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Sheet2" sheetId="2" r:id="rId1"/>
    <sheet name="Sheet1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/>
  <c r="N13"/>
  <c r="N14"/>
  <c r="N15"/>
  <c r="N16"/>
  <c r="N17"/>
  <c r="N18"/>
  <c r="N19"/>
  <c r="N20"/>
  <c r="O20" s="1"/>
  <c r="N21"/>
  <c r="N22"/>
  <c r="N23"/>
  <c r="N11"/>
  <c r="J24"/>
  <c r="J12"/>
  <c r="J13"/>
  <c r="J14"/>
  <c r="J15"/>
  <c r="J16"/>
  <c r="J17"/>
  <c r="J18"/>
  <c r="J19"/>
  <c r="J20"/>
  <c r="J21"/>
  <c r="J22"/>
  <c r="J23"/>
  <c r="J11"/>
  <c r="F24" i="3"/>
  <c r="E16" i="2"/>
  <c r="E17"/>
  <c r="E18"/>
  <c r="E19"/>
  <c r="E20"/>
  <c r="E21"/>
  <c r="E22"/>
  <c r="O22" s="1"/>
  <c r="D24"/>
  <c r="C24"/>
  <c r="B24"/>
  <c r="O23"/>
  <c r="E23"/>
  <c r="O21"/>
  <c r="O17"/>
  <c r="O16"/>
  <c r="E15"/>
  <c r="E14"/>
  <c r="E13"/>
  <c r="E12"/>
  <c r="O12" s="1"/>
  <c r="O11"/>
  <c r="E11"/>
  <c r="O14" l="1"/>
  <c r="O19"/>
  <c r="O18"/>
  <c r="O13"/>
  <c r="O15"/>
  <c r="N24"/>
  <c r="O24" s="1"/>
  <c r="E24"/>
</calcChain>
</file>

<file path=xl/sharedStrings.xml><?xml version="1.0" encoding="utf-8"?>
<sst xmlns="http://schemas.openxmlformats.org/spreadsheetml/2006/main" count="90" uniqueCount="82">
  <si>
    <t>姓名</t>
  </si>
  <si>
    <t>退休发放执行时间（为退休时间次月）</t>
  </si>
  <si>
    <t>补发明细测算</t>
  </si>
  <si>
    <t>计提比例</t>
  </si>
  <si>
    <t>2015年7-12月</t>
  </si>
  <si>
    <t>2016年1-6月</t>
  </si>
  <si>
    <t>2016年7-12月</t>
  </si>
  <si>
    <t>2017年全年</t>
  </si>
  <si>
    <t>2019年全年</t>
  </si>
  <si>
    <t>2020年1-5月</t>
  </si>
  <si>
    <t>——</t>
  </si>
  <si>
    <t>单位：元</t>
  </si>
  <si>
    <t>单位</t>
  </si>
  <si>
    <t>身份证号码</t>
  </si>
  <si>
    <t>退休时间</t>
  </si>
  <si>
    <t>项    目</t>
  </si>
  <si>
    <t>应发金额</t>
  </si>
  <si>
    <t>补发金额</t>
  </si>
  <si>
    <t>新计提基数</t>
  </si>
  <si>
    <t>月数</t>
  </si>
  <si>
    <t>2015年07月养老金核定数</t>
  </si>
  <si>
    <t>2015年12月养老金核定数</t>
  </si>
  <si>
    <t>2016年12月养老金核定数</t>
  </si>
  <si>
    <t>2017年12月养老金核定数</t>
  </si>
  <si>
    <t>2018年12月养老金核定数</t>
  </si>
  <si>
    <t>2019年12月养老金核定数</t>
  </si>
  <si>
    <t>合计</t>
  </si>
  <si>
    <t>………</t>
  </si>
  <si>
    <t>退休时间次月-2020年5月（含单位调整补发）</t>
    <phoneticPr fontId="4" type="noConversion"/>
  </si>
  <si>
    <t>合计</t>
    <phoneticPr fontId="4" type="noConversion"/>
  </si>
  <si>
    <t>2016年1月补发（2015年7-12月）</t>
    <phoneticPr fontId="4" type="noConversion"/>
  </si>
  <si>
    <t>月标准</t>
    <phoneticPr fontId="4" type="noConversion"/>
  </si>
  <si>
    <t>月数</t>
    <phoneticPr fontId="4" type="noConversion"/>
  </si>
  <si>
    <t>2016年1-6月（工资平台标准）</t>
    <phoneticPr fontId="4" type="noConversion"/>
  </si>
  <si>
    <t>2016年7-12月（工资平台标准）</t>
    <phoneticPr fontId="4" type="noConversion"/>
  </si>
  <si>
    <t>2016年补发（2015年7月-2016年6月）</t>
    <phoneticPr fontId="4" type="noConversion"/>
  </si>
  <si>
    <t>2017年1-6月（工资平台标准）</t>
    <phoneticPr fontId="4" type="noConversion"/>
  </si>
  <si>
    <t>2017年7-12月（工资平台标准）</t>
    <phoneticPr fontId="4" type="noConversion"/>
  </si>
  <si>
    <t>2018年全年</t>
    <phoneticPr fontId="4" type="noConversion"/>
  </si>
  <si>
    <t>2018年全年（工资平台标准）</t>
    <phoneticPr fontId="4" type="noConversion"/>
  </si>
  <si>
    <t>2019年1-7月（工资平台标准）</t>
    <phoneticPr fontId="4" type="noConversion"/>
  </si>
  <si>
    <t>2019年8月补发（2018年7月-2019年7月）</t>
    <phoneticPr fontId="4" type="noConversion"/>
  </si>
  <si>
    <t>2019年8-12月（工资平台标准）</t>
    <phoneticPr fontId="4" type="noConversion"/>
  </si>
  <si>
    <t>2019年12补发（2019年1-12月）</t>
    <phoneticPr fontId="4" type="noConversion"/>
  </si>
  <si>
    <t>2020年1-5月（工资平台标准）</t>
    <phoneticPr fontId="4" type="noConversion"/>
  </si>
  <si>
    <t>2017年7月补发（2016年7月-2017年6月）</t>
    <phoneticPr fontId="4" type="noConversion"/>
  </si>
  <si>
    <t>说明 ：1．本次提租补贴补发截止时间点为2020年5月；</t>
    <phoneticPr fontId="4" type="noConversion"/>
  </si>
  <si>
    <t>退休人员提租补贴实发数</t>
    <phoneticPr fontId="4" type="noConversion"/>
  </si>
  <si>
    <t>退休人员提租补贴应发数</t>
    <phoneticPr fontId="4" type="noConversion"/>
  </si>
  <si>
    <t>附1表</t>
    <phoneticPr fontId="4" type="noConversion"/>
  </si>
  <si>
    <t>填报单位：</t>
  </si>
  <si>
    <r>
      <t xml:space="preserve">       </t>
    </r>
    <r>
      <rPr>
        <sz val="11"/>
        <color rgb="FF000000"/>
        <rFont val="宋体"/>
        <family val="3"/>
        <charset val="134"/>
      </rPr>
      <t>单位性质：</t>
    </r>
  </si>
  <si>
    <t>序号</t>
  </si>
  <si>
    <t>身份证号</t>
  </si>
  <si>
    <t>退休</t>
  </si>
  <si>
    <t>时间</t>
  </si>
  <si>
    <t>退休发放</t>
  </si>
  <si>
    <t>起止日期</t>
  </si>
  <si>
    <t>提租补贴</t>
  </si>
  <si>
    <t>备注</t>
  </si>
  <si>
    <r>
      <t>合</t>
    </r>
    <r>
      <rPr>
        <sz val="11"/>
        <color rgb="FF000000"/>
        <rFont val="Times New Roman"/>
        <family val="1"/>
      </rPr>
      <t xml:space="preserve">   </t>
    </r>
    <r>
      <rPr>
        <sz val="11"/>
        <color rgb="FF000000"/>
        <rFont val="宋体"/>
        <family val="3"/>
        <charset val="134"/>
      </rPr>
      <t>计</t>
    </r>
  </si>
  <si>
    <r>
      <t>单位意见</t>
    </r>
    <r>
      <rPr>
        <sz val="11"/>
        <color rgb="FF000000"/>
        <rFont val="Times New Roman"/>
        <family val="1"/>
      </rPr>
      <t> </t>
    </r>
  </si>
  <si>
    <r>
      <t xml:space="preserve">         </t>
    </r>
    <r>
      <rPr>
        <sz val="11"/>
        <color rgb="FF000000"/>
        <rFont val="宋体"/>
        <family val="3"/>
        <charset val="134"/>
      </rPr>
      <t>领导签字：</t>
    </r>
    <r>
      <rPr>
        <sz val="11"/>
        <color rgb="FF000000"/>
        <rFont val="Times New Roman"/>
        <family val="1"/>
      </rPr>
      <t xml:space="preserve">               </t>
    </r>
  </si>
  <si>
    <r>
      <t>主管部门意见</t>
    </r>
    <r>
      <rPr>
        <sz val="11"/>
        <color rgb="FF000000"/>
        <rFont val="Times New Roman"/>
        <family val="1"/>
      </rPr>
      <t> </t>
    </r>
  </si>
  <si>
    <r>
      <t xml:space="preserve">                 </t>
    </r>
    <r>
      <rPr>
        <sz val="11"/>
        <color rgb="FF000000"/>
        <rFont val="宋体"/>
        <family val="3"/>
        <charset val="134"/>
      </rPr>
      <t>审核人：</t>
    </r>
    <r>
      <rPr>
        <sz val="11"/>
        <color rgb="FF000000"/>
        <rFont val="Times New Roman"/>
        <family val="1"/>
      </rPr>
      <t xml:space="preserve">               </t>
    </r>
  </si>
  <si>
    <r>
      <t xml:space="preserve">       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 xml:space="preserve">   </t>
    </r>
    <r>
      <rPr>
        <sz val="11"/>
        <color rgb="FF000000"/>
        <rFont val="宋体"/>
        <family val="3"/>
        <charset val="134"/>
      </rPr>
      <t>月</t>
    </r>
    <r>
      <rPr>
        <sz val="11"/>
        <color rgb="FF000000"/>
        <rFont val="Times New Roman"/>
        <family val="1"/>
      </rPr>
      <t xml:space="preserve">   </t>
    </r>
    <r>
      <rPr>
        <sz val="11"/>
        <color rgb="FF000000"/>
        <rFont val="宋体"/>
        <family val="3"/>
        <charset val="134"/>
      </rPr>
      <t>日</t>
    </r>
  </si>
  <si>
    <t xml:space="preserve"> </t>
  </si>
  <si>
    <r>
      <t>说明：</t>
    </r>
    <r>
      <rPr>
        <sz val="11"/>
        <color rgb="FF000000"/>
        <rFont val="宋体"/>
        <family val="3"/>
        <charset val="134"/>
      </rPr>
      <t>本表一式四份，预算单位、人事科、计财科、财政部门各一份。</t>
    </r>
    <phoneticPr fontId="4" type="noConversion"/>
  </si>
  <si>
    <t xml:space="preserve">       4．合计金额四舍五入至元，本表一式四份（本单位、局人事科、局计财科、财政部门各一份）</t>
    <phoneticPr fontId="4" type="noConversion"/>
  </si>
  <si>
    <r>
      <t>附件</t>
    </r>
    <r>
      <rPr>
        <sz val="12"/>
        <color theme="1"/>
        <rFont val="Times New Roman"/>
        <family val="1"/>
      </rPr>
      <t>2</t>
    </r>
  </si>
  <si>
    <t>事业单位</t>
    <phoneticPr fontId="4" type="noConversion"/>
  </si>
  <si>
    <t>机关事业单位退休人员提租补贴补发个人核定表</t>
    <phoneticPr fontId="4" type="noConversion"/>
  </si>
  <si>
    <r>
      <t>机关事业单位退休人员提租</t>
    </r>
    <r>
      <rPr>
        <b/>
        <sz val="18"/>
        <color rgb="FF000000"/>
        <rFont val="方正小标宋简体"/>
        <family val="3"/>
        <charset val="134"/>
      </rPr>
      <t>补贴一次性补发汇总表</t>
    </r>
    <phoneticPr fontId="4" type="noConversion"/>
  </si>
  <si>
    <t xml:space="preserve">       2．已经调整补发一次性提租补贴的，应按实际情况填报，不得重复申报发放；</t>
    <phoneticPr fontId="4" type="noConversion"/>
  </si>
  <si>
    <t>基本养老应发待遇合计</t>
    <phoneticPr fontId="4" type="noConversion"/>
  </si>
  <si>
    <t>职业年金</t>
    <phoneticPr fontId="4" type="noConversion"/>
  </si>
  <si>
    <t>合计</t>
    <phoneticPr fontId="4" type="noConversion"/>
  </si>
  <si>
    <t>备注</t>
    <phoneticPr fontId="4" type="noConversion"/>
  </si>
  <si>
    <t>应发月数情况</t>
    <phoneticPr fontId="4" type="noConversion"/>
  </si>
  <si>
    <t>应发时间段</t>
    <phoneticPr fontId="4" type="noConversion"/>
  </si>
  <si>
    <t>计提基数</t>
    <phoneticPr fontId="4" type="noConversion"/>
  </si>
  <si>
    <t>3. 计提基数：6列养老金核定数详见下发电子表中（应发待遇合计数，即倒数第2列数字）和网上办事服务大厅中导出的2019年12月份的数据；7列职业年金到“机关事业单位基本养老金待遇核定表中“新老办法对比中的年金金额”（老表的左边）或“职业年金”（新表的右边）”取数。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</si>
</sst>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 "/>
    <numFmt numFmtId="178" formatCode="0.00_);[Red]\(0.00\)"/>
    <numFmt numFmtId="179" formatCode="yyyy&quot;年&quot;m&quot;月&quot;d&quot;日&quot;;@"/>
    <numFmt numFmtId="180" formatCode="0.00_ ;[Red]\-0.00\ "/>
  </numFmts>
  <fonts count="14">
    <font>
      <sz val="11"/>
      <color theme="1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color rgb="FF000000"/>
      <name val="宋体"/>
      <family val="3"/>
      <charset val="134"/>
    </font>
    <font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0.5"/>
      <color theme="1"/>
      <name val="宋体"/>
      <family val="3"/>
      <charset val="134"/>
    </font>
    <font>
      <b/>
      <sz val="18"/>
      <color theme="1"/>
      <name val="方正小标宋简体"/>
      <family val="3"/>
      <charset val="134"/>
    </font>
    <font>
      <b/>
      <sz val="18"/>
      <color rgb="FF000000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left" vertical="center"/>
    </xf>
    <xf numFmtId="178" fontId="0" fillId="0" borderId="0" xfId="0" applyNumberForma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1" fillId="0" borderId="2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4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2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tabSelected="1" topLeftCell="A7" workbookViewId="0">
      <selection activeCell="J11" sqref="J11"/>
    </sheetView>
  </sheetViews>
  <sheetFormatPr defaultRowHeight="14.4"/>
  <cols>
    <col min="1" max="1" width="7.21875" customWidth="1"/>
    <col min="2" max="2" width="31.88671875" style="1" customWidth="1"/>
    <col min="3" max="3" width="7.88671875" style="1" customWidth="1"/>
    <col min="4" max="4" width="7.33203125" style="1" customWidth="1"/>
    <col min="5" max="5" width="13.88671875" style="1" customWidth="1"/>
    <col min="6" max="6" width="23.21875" customWidth="1"/>
    <col min="7" max="7" width="8.88671875" style="12"/>
    <col min="8" max="8" width="0.6640625" style="12" customWidth="1"/>
    <col min="9" max="9" width="7.109375" style="12" customWidth="1"/>
    <col min="10" max="10" width="7" style="12" customWidth="1"/>
    <col min="11" max="11" width="6.109375" customWidth="1"/>
    <col min="12" max="12" width="17.44140625" customWidth="1"/>
    <col min="14" max="14" width="15" style="12" customWidth="1"/>
    <col min="15" max="16" width="8.88671875" style="7"/>
  </cols>
  <sheetData>
    <row r="1" spans="1:16">
      <c r="A1" t="s">
        <v>49</v>
      </c>
    </row>
    <row r="2" spans="1:16" ht="27">
      <c r="A2" s="68" t="s">
        <v>71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>
      <c r="A3" s="2"/>
      <c r="B3" s="3"/>
      <c r="C3" s="3"/>
      <c r="D3" s="3"/>
      <c r="E3" s="3"/>
      <c r="F3" s="67">
        <v>43950</v>
      </c>
      <c r="G3" s="67"/>
      <c r="H3" s="67"/>
      <c r="I3" s="45"/>
      <c r="J3" s="45"/>
      <c r="K3" s="2"/>
      <c r="L3" s="2"/>
      <c r="M3" s="2"/>
      <c r="N3" s="11"/>
      <c r="O3" s="69" t="s">
        <v>11</v>
      </c>
      <c r="P3" s="69"/>
    </row>
    <row r="4" spans="1:16">
      <c r="A4" s="17" t="s">
        <v>12</v>
      </c>
      <c r="B4" s="56"/>
      <c r="C4" s="57"/>
      <c r="D4" s="57"/>
      <c r="E4" s="57"/>
      <c r="F4" s="57"/>
      <c r="G4" s="57"/>
      <c r="H4" s="57"/>
      <c r="I4" s="57"/>
      <c r="J4" s="57"/>
      <c r="K4" s="58"/>
      <c r="L4" s="17" t="s">
        <v>0</v>
      </c>
      <c r="M4" s="49"/>
      <c r="N4" s="70"/>
      <c r="O4" s="70"/>
      <c r="P4" s="50"/>
    </row>
    <row r="5" spans="1:16" ht="28.8">
      <c r="A5" s="16" t="s">
        <v>13</v>
      </c>
      <c r="B5" s="55"/>
      <c r="C5" s="55"/>
      <c r="D5" s="55"/>
      <c r="E5" s="55"/>
      <c r="F5" s="55"/>
      <c r="G5" s="14" t="s">
        <v>14</v>
      </c>
      <c r="H5" s="55"/>
      <c r="I5" s="55"/>
      <c r="J5" s="55"/>
      <c r="K5" s="55"/>
      <c r="L5" s="55" t="s">
        <v>1</v>
      </c>
      <c r="M5" s="55"/>
      <c r="N5" s="55"/>
      <c r="O5" s="55"/>
      <c r="P5" s="15"/>
    </row>
    <row r="6" spans="1:16">
      <c r="A6" s="56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>
      <c r="A7" s="56" t="s">
        <v>47</v>
      </c>
      <c r="B7" s="57"/>
      <c r="C7" s="57"/>
      <c r="D7" s="57"/>
      <c r="E7" s="58"/>
      <c r="F7" s="59" t="s">
        <v>48</v>
      </c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>
      <c r="A8" s="60" t="s">
        <v>15</v>
      </c>
      <c r="B8" s="61"/>
      <c r="C8" s="59" t="s">
        <v>31</v>
      </c>
      <c r="D8" s="59" t="s">
        <v>32</v>
      </c>
      <c r="E8" s="64" t="s">
        <v>29</v>
      </c>
      <c r="F8" s="49" t="s">
        <v>80</v>
      </c>
      <c r="G8" s="70"/>
      <c r="H8" s="70"/>
      <c r="I8" s="70"/>
      <c r="J8" s="50"/>
      <c r="K8" s="64" t="s">
        <v>3</v>
      </c>
      <c r="L8" s="66" t="s">
        <v>78</v>
      </c>
      <c r="M8" s="66"/>
      <c r="N8" s="71" t="s">
        <v>16</v>
      </c>
      <c r="O8" s="53" t="s">
        <v>17</v>
      </c>
      <c r="P8" s="53" t="s">
        <v>77</v>
      </c>
    </row>
    <row r="9" spans="1:16" ht="41.4" customHeight="1">
      <c r="A9" s="62"/>
      <c r="B9" s="63"/>
      <c r="C9" s="59"/>
      <c r="D9" s="59"/>
      <c r="E9" s="65"/>
      <c r="F9" s="17" t="s">
        <v>18</v>
      </c>
      <c r="G9" s="72" t="s">
        <v>74</v>
      </c>
      <c r="H9" s="73"/>
      <c r="I9" s="46" t="s">
        <v>75</v>
      </c>
      <c r="J9" s="40" t="s">
        <v>76</v>
      </c>
      <c r="K9" s="65"/>
      <c r="L9" s="39" t="s">
        <v>79</v>
      </c>
      <c r="M9" s="17" t="s">
        <v>19</v>
      </c>
      <c r="N9" s="71"/>
      <c r="O9" s="54"/>
      <c r="P9" s="54"/>
    </row>
    <row r="10" spans="1:16" ht="41.4" customHeight="1">
      <c r="A10" s="49">
        <v>1</v>
      </c>
      <c r="B10" s="50"/>
      <c r="C10" s="37">
        <v>2</v>
      </c>
      <c r="D10" s="37">
        <v>3</v>
      </c>
      <c r="E10" s="38">
        <v>4</v>
      </c>
      <c r="F10" s="39">
        <v>5</v>
      </c>
      <c r="G10" s="51">
        <v>6</v>
      </c>
      <c r="H10" s="52"/>
      <c r="I10" s="41">
        <v>7</v>
      </c>
      <c r="J10" s="41">
        <v>8</v>
      </c>
      <c r="K10" s="39">
        <v>9</v>
      </c>
      <c r="L10" s="39">
        <v>10</v>
      </c>
      <c r="M10" s="39">
        <v>11</v>
      </c>
      <c r="N10" s="41">
        <v>12</v>
      </c>
      <c r="O10" s="41">
        <v>13</v>
      </c>
      <c r="P10" s="41">
        <v>14</v>
      </c>
    </row>
    <row r="11" spans="1:16" ht="19.95" customHeight="1">
      <c r="A11" s="64" t="s">
        <v>28</v>
      </c>
      <c r="B11" s="9" t="s">
        <v>30</v>
      </c>
      <c r="C11" s="8"/>
      <c r="D11" s="8"/>
      <c r="E11" s="17">
        <f>C11*D11</f>
        <v>0</v>
      </c>
      <c r="F11" s="4" t="s">
        <v>20</v>
      </c>
      <c r="G11" s="71"/>
      <c r="H11" s="71"/>
      <c r="I11" s="40"/>
      <c r="J11" s="40">
        <f>G11+I11</f>
        <v>0</v>
      </c>
      <c r="K11" s="5">
        <v>6.2E-2</v>
      </c>
      <c r="L11" s="17" t="s">
        <v>4</v>
      </c>
      <c r="M11" s="17"/>
      <c r="N11" s="14">
        <f>J11*K11*M11</f>
        <v>0</v>
      </c>
      <c r="O11" s="47">
        <f>N11-E11</f>
        <v>0</v>
      </c>
      <c r="P11" s="47"/>
    </row>
    <row r="12" spans="1:16" ht="19.95" customHeight="1">
      <c r="A12" s="79"/>
      <c r="B12" s="4" t="s">
        <v>33</v>
      </c>
      <c r="C12" s="17"/>
      <c r="D12" s="17"/>
      <c r="E12" s="17">
        <f t="shared" ref="E12:E23" si="0">C12*D12</f>
        <v>0</v>
      </c>
      <c r="F12" s="4" t="s">
        <v>21</v>
      </c>
      <c r="G12" s="71"/>
      <c r="H12" s="71"/>
      <c r="I12" s="40"/>
      <c r="J12" s="40">
        <f t="shared" ref="J12:J23" si="1">G12+I12</f>
        <v>0</v>
      </c>
      <c r="K12" s="5">
        <v>6.2E-2</v>
      </c>
      <c r="L12" s="17" t="s">
        <v>5</v>
      </c>
      <c r="M12" s="17"/>
      <c r="N12" s="40">
        <f t="shared" ref="N12:N23" si="2">J12*K12*M12</f>
        <v>0</v>
      </c>
      <c r="O12" s="47">
        <f t="shared" ref="O12:O23" si="3">N12-E12</f>
        <v>0</v>
      </c>
      <c r="P12" s="47"/>
    </row>
    <row r="13" spans="1:16" ht="19.95" customHeight="1">
      <c r="A13" s="79"/>
      <c r="B13" s="4" t="s">
        <v>34</v>
      </c>
      <c r="C13" s="17"/>
      <c r="D13" s="17"/>
      <c r="E13" s="17">
        <f t="shared" si="0"/>
        <v>0</v>
      </c>
      <c r="F13" s="4" t="s">
        <v>21</v>
      </c>
      <c r="G13" s="71"/>
      <c r="H13" s="71"/>
      <c r="I13" s="40"/>
      <c r="J13" s="40">
        <f t="shared" si="1"/>
        <v>0</v>
      </c>
      <c r="K13" s="6">
        <v>0.1</v>
      </c>
      <c r="L13" s="17" t="s">
        <v>6</v>
      </c>
      <c r="M13" s="17"/>
      <c r="N13" s="40">
        <f t="shared" si="2"/>
        <v>0</v>
      </c>
      <c r="O13" s="47">
        <f t="shared" si="3"/>
        <v>0</v>
      </c>
      <c r="P13" s="47"/>
    </row>
    <row r="14" spans="1:16" ht="19.95" customHeight="1">
      <c r="A14" s="79"/>
      <c r="B14" s="9" t="s">
        <v>35</v>
      </c>
      <c r="C14" s="8"/>
      <c r="D14" s="8"/>
      <c r="E14" s="17">
        <f t="shared" si="0"/>
        <v>0</v>
      </c>
      <c r="F14" s="8"/>
      <c r="G14" s="76"/>
      <c r="H14" s="77"/>
      <c r="I14" s="42"/>
      <c r="J14" s="40">
        <f t="shared" si="1"/>
        <v>0</v>
      </c>
      <c r="K14" s="8"/>
      <c r="L14" s="8"/>
      <c r="M14" s="8"/>
      <c r="N14" s="40">
        <f t="shared" si="2"/>
        <v>0</v>
      </c>
      <c r="O14" s="47">
        <f t="shared" si="3"/>
        <v>0</v>
      </c>
      <c r="P14" s="47"/>
    </row>
    <row r="15" spans="1:16" ht="19.95" customHeight="1">
      <c r="A15" s="79"/>
      <c r="B15" s="4" t="s">
        <v>36</v>
      </c>
      <c r="C15" s="17"/>
      <c r="D15" s="17"/>
      <c r="E15" s="17">
        <f t="shared" si="0"/>
        <v>0</v>
      </c>
      <c r="F15" s="4" t="s">
        <v>22</v>
      </c>
      <c r="G15" s="71"/>
      <c r="H15" s="71"/>
      <c r="I15" s="40"/>
      <c r="J15" s="40">
        <f t="shared" si="1"/>
        <v>0</v>
      </c>
      <c r="K15" s="6">
        <v>0.2</v>
      </c>
      <c r="L15" s="17" t="s">
        <v>7</v>
      </c>
      <c r="M15" s="17"/>
      <c r="N15" s="40">
        <f t="shared" si="2"/>
        <v>0</v>
      </c>
      <c r="O15" s="47">
        <f t="shared" si="3"/>
        <v>0</v>
      </c>
      <c r="P15" s="47"/>
    </row>
    <row r="16" spans="1:16" ht="19.95" customHeight="1">
      <c r="A16" s="79"/>
      <c r="B16" s="9" t="s">
        <v>45</v>
      </c>
      <c r="C16" s="8"/>
      <c r="D16" s="8"/>
      <c r="E16" s="18">
        <f t="shared" si="0"/>
        <v>0</v>
      </c>
      <c r="F16" s="8"/>
      <c r="G16" s="76"/>
      <c r="H16" s="77"/>
      <c r="I16" s="42"/>
      <c r="J16" s="40">
        <f t="shared" si="1"/>
        <v>0</v>
      </c>
      <c r="K16" s="8"/>
      <c r="L16" s="8"/>
      <c r="M16" s="8"/>
      <c r="N16" s="40">
        <f t="shared" si="2"/>
        <v>0</v>
      </c>
      <c r="O16" s="47">
        <f t="shared" si="3"/>
        <v>0</v>
      </c>
      <c r="P16" s="47"/>
    </row>
    <row r="17" spans="1:18" ht="19.95" customHeight="1">
      <c r="A17" s="79"/>
      <c r="B17" s="4" t="s">
        <v>37</v>
      </c>
      <c r="C17" s="17"/>
      <c r="D17" s="17"/>
      <c r="E17" s="18">
        <f t="shared" si="0"/>
        <v>0</v>
      </c>
      <c r="F17" s="4" t="s">
        <v>23</v>
      </c>
      <c r="G17" s="71"/>
      <c r="H17" s="71"/>
      <c r="I17" s="40"/>
      <c r="J17" s="40">
        <f t="shared" si="1"/>
        <v>0</v>
      </c>
      <c r="K17" s="6">
        <v>0.2</v>
      </c>
      <c r="L17" s="17" t="s">
        <v>38</v>
      </c>
      <c r="M17" s="17"/>
      <c r="N17" s="40">
        <f t="shared" si="2"/>
        <v>0</v>
      </c>
      <c r="O17" s="47">
        <f t="shared" si="3"/>
        <v>0</v>
      </c>
      <c r="P17" s="47"/>
    </row>
    <row r="18" spans="1:18" ht="19.95" customHeight="1">
      <c r="A18" s="79"/>
      <c r="B18" s="4" t="s">
        <v>39</v>
      </c>
      <c r="C18" s="17"/>
      <c r="D18" s="17"/>
      <c r="E18" s="18">
        <f t="shared" si="0"/>
        <v>0</v>
      </c>
      <c r="F18" s="8"/>
      <c r="G18" s="74"/>
      <c r="H18" s="75"/>
      <c r="I18" s="43"/>
      <c r="J18" s="40">
        <f t="shared" si="1"/>
        <v>0</v>
      </c>
      <c r="K18" s="8"/>
      <c r="L18" s="8"/>
      <c r="M18" s="8"/>
      <c r="N18" s="40">
        <f t="shared" si="2"/>
        <v>0</v>
      </c>
      <c r="O18" s="47">
        <f t="shared" si="3"/>
        <v>0</v>
      </c>
      <c r="P18" s="47"/>
    </row>
    <row r="19" spans="1:18" ht="19.95" customHeight="1">
      <c r="A19" s="79"/>
      <c r="B19" s="4" t="s">
        <v>40</v>
      </c>
      <c r="C19" s="17"/>
      <c r="D19" s="17"/>
      <c r="E19" s="18">
        <f t="shared" si="0"/>
        <v>0</v>
      </c>
      <c r="F19" s="8"/>
      <c r="G19" s="74"/>
      <c r="H19" s="75"/>
      <c r="I19" s="43"/>
      <c r="J19" s="40">
        <f t="shared" si="1"/>
        <v>0</v>
      </c>
      <c r="K19" s="8"/>
      <c r="L19" s="8"/>
      <c r="M19" s="8"/>
      <c r="N19" s="40">
        <f t="shared" si="2"/>
        <v>0</v>
      </c>
      <c r="O19" s="47">
        <f t="shared" si="3"/>
        <v>0</v>
      </c>
      <c r="P19" s="47"/>
    </row>
    <row r="20" spans="1:18" ht="19.95" customHeight="1">
      <c r="A20" s="79"/>
      <c r="B20" s="9" t="s">
        <v>41</v>
      </c>
      <c r="C20" s="8"/>
      <c r="D20" s="8"/>
      <c r="E20" s="18">
        <f t="shared" si="0"/>
        <v>0</v>
      </c>
      <c r="F20" s="4" t="s">
        <v>24</v>
      </c>
      <c r="G20" s="71"/>
      <c r="H20" s="71"/>
      <c r="I20" s="40"/>
      <c r="J20" s="40">
        <f t="shared" si="1"/>
        <v>0</v>
      </c>
      <c r="K20" s="6">
        <v>0.26</v>
      </c>
      <c r="L20" s="17" t="s">
        <v>8</v>
      </c>
      <c r="M20" s="17"/>
      <c r="N20" s="40">
        <f t="shared" si="2"/>
        <v>0</v>
      </c>
      <c r="O20" s="47">
        <f t="shared" si="3"/>
        <v>0</v>
      </c>
      <c r="P20" s="47"/>
    </row>
    <row r="21" spans="1:18" ht="19.95" customHeight="1">
      <c r="A21" s="79"/>
      <c r="B21" s="4" t="s">
        <v>42</v>
      </c>
      <c r="C21" s="17"/>
      <c r="D21" s="17"/>
      <c r="E21" s="18">
        <f t="shared" si="0"/>
        <v>0</v>
      </c>
      <c r="F21" s="8"/>
      <c r="G21" s="74"/>
      <c r="H21" s="75"/>
      <c r="I21" s="43"/>
      <c r="J21" s="40">
        <f t="shared" si="1"/>
        <v>0</v>
      </c>
      <c r="K21" s="8"/>
      <c r="L21" s="8"/>
      <c r="M21" s="8"/>
      <c r="N21" s="40">
        <f t="shared" si="2"/>
        <v>0</v>
      </c>
      <c r="O21" s="47">
        <f t="shared" si="3"/>
        <v>0</v>
      </c>
      <c r="P21" s="47"/>
    </row>
    <row r="22" spans="1:18" ht="19.95" customHeight="1">
      <c r="A22" s="79"/>
      <c r="B22" s="4" t="s">
        <v>43</v>
      </c>
      <c r="C22" s="8"/>
      <c r="D22" s="8"/>
      <c r="E22" s="18">
        <f t="shared" si="0"/>
        <v>0</v>
      </c>
      <c r="F22" s="8"/>
      <c r="G22" s="74"/>
      <c r="H22" s="75"/>
      <c r="I22" s="43"/>
      <c r="J22" s="40">
        <f t="shared" si="1"/>
        <v>0</v>
      </c>
      <c r="K22" s="8"/>
      <c r="L22" s="8"/>
      <c r="M22" s="8"/>
      <c r="N22" s="40">
        <f t="shared" si="2"/>
        <v>0</v>
      </c>
      <c r="O22" s="47">
        <f t="shared" si="3"/>
        <v>0</v>
      </c>
      <c r="P22" s="47"/>
    </row>
    <row r="23" spans="1:18" ht="19.95" customHeight="1">
      <c r="A23" s="65"/>
      <c r="B23" s="4" t="s">
        <v>44</v>
      </c>
      <c r="C23" s="17"/>
      <c r="D23" s="17"/>
      <c r="E23" s="17">
        <f t="shared" si="0"/>
        <v>0</v>
      </c>
      <c r="F23" s="4" t="s">
        <v>25</v>
      </c>
      <c r="G23" s="71"/>
      <c r="H23" s="71"/>
      <c r="I23" s="40"/>
      <c r="J23" s="40">
        <f t="shared" si="1"/>
        <v>0</v>
      </c>
      <c r="K23" s="6">
        <v>0.26</v>
      </c>
      <c r="L23" s="17" t="s">
        <v>9</v>
      </c>
      <c r="M23" s="17"/>
      <c r="N23" s="40">
        <f t="shared" si="2"/>
        <v>0</v>
      </c>
      <c r="O23" s="47">
        <f t="shared" si="3"/>
        <v>0</v>
      </c>
      <c r="P23" s="47"/>
    </row>
    <row r="24" spans="1:18" ht="24.9" customHeight="1">
      <c r="A24" s="8" t="s">
        <v>26</v>
      </c>
      <c r="B24" s="8">
        <f>SUM(B11:B23)</f>
        <v>0</v>
      </c>
      <c r="C24" s="8">
        <f t="shared" ref="C24:E24" si="4">SUM(C11:C23)</f>
        <v>0</v>
      </c>
      <c r="D24" s="8">
        <f t="shared" si="4"/>
        <v>0</v>
      </c>
      <c r="E24" s="10">
        <f t="shared" si="4"/>
        <v>0</v>
      </c>
      <c r="F24" s="8" t="s">
        <v>27</v>
      </c>
      <c r="G24" s="81" t="s">
        <v>10</v>
      </c>
      <c r="H24" s="81"/>
      <c r="I24" s="44"/>
      <c r="J24" s="44">
        <f>SUM(J11:J23)</f>
        <v>0</v>
      </c>
      <c r="K24" s="8" t="s">
        <v>10</v>
      </c>
      <c r="L24" s="8" t="s">
        <v>10</v>
      </c>
      <c r="M24" s="8" t="s">
        <v>10</v>
      </c>
      <c r="N24" s="13">
        <f>SUM(N11:N23)</f>
        <v>0</v>
      </c>
      <c r="O24" s="48">
        <f>CEILING(N24-E24,1)</f>
        <v>0</v>
      </c>
      <c r="P24" s="48"/>
      <c r="R24" s="12"/>
    </row>
    <row r="25" spans="1:18" ht="20.100000000000001" customHeight="1">
      <c r="A25" s="82" t="s">
        <v>46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8" ht="20.100000000000001" customHeight="1">
      <c r="A26" s="80" t="s">
        <v>73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8" ht="47.4" customHeight="1">
      <c r="A27" s="78" t="s">
        <v>81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8" ht="20.100000000000001" customHeight="1">
      <c r="A28" s="80" t="s">
        <v>68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</sheetData>
  <mergeCells count="43">
    <mergeCell ref="A28:P28"/>
    <mergeCell ref="G23:H23"/>
    <mergeCell ref="G24:H24"/>
    <mergeCell ref="A25:P25"/>
    <mergeCell ref="A26:P26"/>
    <mergeCell ref="G22:H22"/>
    <mergeCell ref="A27:P27"/>
    <mergeCell ref="A11:A23"/>
    <mergeCell ref="G11:H11"/>
    <mergeCell ref="G12:H12"/>
    <mergeCell ref="G13:H13"/>
    <mergeCell ref="G14:H14"/>
    <mergeCell ref="G15:H15"/>
    <mergeCell ref="G19:H19"/>
    <mergeCell ref="N8:N9"/>
    <mergeCell ref="G9:H9"/>
    <mergeCell ref="F8:J8"/>
    <mergeCell ref="G20:H20"/>
    <mergeCell ref="G21:H21"/>
    <mergeCell ref="G16:H16"/>
    <mergeCell ref="G17:H17"/>
    <mergeCell ref="G18:H18"/>
    <mergeCell ref="F3:H3"/>
    <mergeCell ref="A2:P2"/>
    <mergeCell ref="O3:P3"/>
    <mergeCell ref="B4:K4"/>
    <mergeCell ref="M4:P4"/>
    <mergeCell ref="A10:B10"/>
    <mergeCell ref="G10:H10"/>
    <mergeCell ref="O8:O9"/>
    <mergeCell ref="P8:P9"/>
    <mergeCell ref="B5:F5"/>
    <mergeCell ref="H5:K5"/>
    <mergeCell ref="L5:O5"/>
    <mergeCell ref="A6:P6"/>
    <mergeCell ref="A7:E7"/>
    <mergeCell ref="F7:P7"/>
    <mergeCell ref="A8:B9"/>
    <mergeCell ref="C8:C9"/>
    <mergeCell ref="D8:D9"/>
    <mergeCell ref="E8:E9"/>
    <mergeCell ref="K8:K9"/>
    <mergeCell ref="L8:M8"/>
  </mergeCells>
  <phoneticPr fontId="4" type="noConversion"/>
  <pageMargins left="0.23622047244094491" right="0.1574803149606299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K11" sqref="K11"/>
    </sheetView>
  </sheetViews>
  <sheetFormatPr defaultRowHeight="14.4"/>
  <cols>
    <col min="1" max="1" width="9.109375" customWidth="1"/>
    <col min="2" max="2" width="11" customWidth="1"/>
    <col min="3" max="3" width="15.88671875" customWidth="1"/>
    <col min="4" max="4" width="13" customWidth="1"/>
    <col min="5" max="5" width="13.77734375" customWidth="1"/>
    <col min="6" max="6" width="13.21875" customWidth="1"/>
    <col min="7" max="7" width="13.6640625" customWidth="1"/>
  </cols>
  <sheetData>
    <row r="1" spans="1:12" ht="16.2">
      <c r="A1" s="31" t="s">
        <v>69</v>
      </c>
    </row>
    <row r="2" spans="1:12" ht="22.2">
      <c r="A2" s="88" t="s">
        <v>72</v>
      </c>
      <c r="B2" s="88"/>
      <c r="C2" s="88"/>
      <c r="D2" s="88"/>
      <c r="E2" s="88"/>
      <c r="F2" s="88"/>
      <c r="G2" s="88"/>
    </row>
    <row r="3" spans="1:12">
      <c r="A3" s="19"/>
      <c r="B3" s="19"/>
      <c r="C3" s="19"/>
      <c r="D3" s="105">
        <v>43950</v>
      </c>
      <c r="E3" s="106"/>
      <c r="F3" s="19"/>
      <c r="G3" s="19"/>
    </row>
    <row r="4" spans="1:12" ht="15" thickBot="1">
      <c r="A4" s="107" t="s">
        <v>50</v>
      </c>
      <c r="B4" s="107"/>
      <c r="C4" s="20" t="s">
        <v>51</v>
      </c>
      <c r="D4" s="107" t="s">
        <v>70</v>
      </c>
      <c r="E4" s="108"/>
      <c r="F4" s="19"/>
      <c r="G4" s="2" t="s">
        <v>11</v>
      </c>
    </row>
    <row r="5" spans="1:12" ht="19.95" customHeight="1">
      <c r="A5" s="109" t="s">
        <v>52</v>
      </c>
      <c r="B5" s="109" t="s">
        <v>0</v>
      </c>
      <c r="C5" s="109" t="s">
        <v>53</v>
      </c>
      <c r="D5" s="21" t="s">
        <v>54</v>
      </c>
      <c r="E5" s="21" t="s">
        <v>56</v>
      </c>
      <c r="F5" s="23" t="s">
        <v>58</v>
      </c>
      <c r="G5" s="89" t="s">
        <v>59</v>
      </c>
    </row>
    <row r="6" spans="1:12" ht="19.95" customHeight="1" thickBot="1">
      <c r="A6" s="110"/>
      <c r="B6" s="110"/>
      <c r="C6" s="110"/>
      <c r="D6" s="22" t="s">
        <v>55</v>
      </c>
      <c r="E6" s="22" t="s">
        <v>57</v>
      </c>
      <c r="F6" s="24" t="s">
        <v>17</v>
      </c>
      <c r="G6" s="90"/>
    </row>
    <row r="7" spans="1:12" ht="19.95" customHeight="1" thickBot="1">
      <c r="A7" s="32"/>
      <c r="B7" s="33"/>
      <c r="C7" s="33"/>
      <c r="D7" s="33"/>
      <c r="E7" s="33"/>
      <c r="F7" s="34"/>
      <c r="G7" s="34"/>
    </row>
    <row r="8" spans="1:12" ht="19.95" customHeight="1" thickBot="1">
      <c r="A8" s="30"/>
      <c r="B8" s="22"/>
      <c r="C8" s="22"/>
      <c r="D8" s="22"/>
      <c r="E8" s="22"/>
      <c r="F8" s="24"/>
      <c r="G8" s="24"/>
    </row>
    <row r="9" spans="1:12" ht="19.95" customHeight="1" thickBot="1">
      <c r="A9" s="30"/>
      <c r="B9" s="22"/>
      <c r="C9" s="22"/>
      <c r="D9" s="22"/>
      <c r="E9" s="22"/>
      <c r="F9" s="24"/>
      <c r="G9" s="24"/>
    </row>
    <row r="10" spans="1:12" ht="19.95" customHeight="1" thickBot="1">
      <c r="A10" s="30"/>
      <c r="B10" s="22"/>
      <c r="C10" s="22"/>
      <c r="D10" s="22"/>
      <c r="E10" s="22"/>
      <c r="F10" s="24"/>
      <c r="G10" s="24"/>
    </row>
    <row r="11" spans="1:12" ht="19.95" customHeight="1" thickBot="1">
      <c r="A11" s="30"/>
      <c r="B11" s="22"/>
      <c r="C11" s="22"/>
      <c r="D11" s="22"/>
      <c r="E11" s="22"/>
      <c r="F11" s="24"/>
      <c r="G11" s="24"/>
      <c r="L11" s="35"/>
    </row>
    <row r="12" spans="1:12" ht="19.95" customHeight="1" thickBot="1">
      <c r="A12" s="30"/>
      <c r="B12" s="22"/>
      <c r="C12" s="22"/>
      <c r="D12" s="22"/>
      <c r="E12" s="22"/>
      <c r="F12" s="24"/>
      <c r="G12" s="24"/>
    </row>
    <row r="13" spans="1:12" ht="19.95" customHeight="1" thickBot="1">
      <c r="A13" s="30"/>
      <c r="B13" s="22"/>
      <c r="C13" s="22"/>
      <c r="D13" s="22"/>
      <c r="E13" s="22"/>
      <c r="F13" s="24"/>
      <c r="G13" s="24"/>
    </row>
    <row r="14" spans="1:12" ht="19.95" customHeight="1" thickBot="1">
      <c r="A14" s="30"/>
      <c r="B14" s="22"/>
      <c r="C14" s="22"/>
      <c r="D14" s="22"/>
      <c r="E14" s="22"/>
      <c r="F14" s="24"/>
      <c r="G14" s="24"/>
    </row>
    <row r="15" spans="1:12" ht="19.95" customHeight="1" thickBot="1">
      <c r="A15" s="30"/>
      <c r="B15" s="22"/>
      <c r="C15" s="22"/>
      <c r="D15" s="22"/>
      <c r="E15" s="22"/>
      <c r="F15" s="24"/>
      <c r="G15" s="24"/>
      <c r="J15" s="35"/>
    </row>
    <row r="16" spans="1:12" ht="19.95" customHeight="1" thickBot="1">
      <c r="A16" s="30"/>
      <c r="B16" s="22"/>
      <c r="C16" s="22"/>
      <c r="D16" s="22"/>
      <c r="E16" s="22"/>
      <c r="F16" s="24"/>
      <c r="G16" s="24"/>
    </row>
    <row r="17" spans="1:7" ht="19.95" customHeight="1" thickBot="1">
      <c r="A17" s="30"/>
      <c r="B17" s="22"/>
      <c r="C17" s="22"/>
      <c r="D17" s="22"/>
      <c r="E17" s="22"/>
      <c r="F17" s="24"/>
      <c r="G17" s="24"/>
    </row>
    <row r="18" spans="1:7" ht="19.95" customHeight="1" thickBot="1">
      <c r="A18" s="36"/>
      <c r="B18" s="26"/>
      <c r="C18" s="26"/>
      <c r="D18" s="26"/>
      <c r="E18" s="26"/>
      <c r="F18" s="26"/>
      <c r="G18" s="26"/>
    </row>
    <row r="19" spans="1:7" ht="19.95" customHeight="1" thickBot="1">
      <c r="A19" s="25"/>
      <c r="B19" s="26"/>
      <c r="C19" s="26"/>
      <c r="D19" s="26"/>
      <c r="E19" s="26"/>
      <c r="F19" s="26"/>
      <c r="G19" s="26"/>
    </row>
    <row r="20" spans="1:7" ht="19.95" customHeight="1" thickBot="1">
      <c r="A20" s="25"/>
      <c r="B20" s="26"/>
      <c r="C20" s="26"/>
      <c r="D20" s="26"/>
      <c r="E20" s="26"/>
      <c r="F20" s="26"/>
      <c r="G20" s="26"/>
    </row>
    <row r="21" spans="1:7" ht="19.95" customHeight="1" thickBot="1">
      <c r="A21" s="25"/>
      <c r="B21" s="26"/>
      <c r="C21" s="26"/>
      <c r="D21" s="26"/>
      <c r="E21" s="26"/>
      <c r="F21" s="26"/>
      <c r="G21" s="26"/>
    </row>
    <row r="22" spans="1:7" ht="19.95" customHeight="1" thickBot="1">
      <c r="A22" s="25"/>
      <c r="B22" s="26"/>
      <c r="C22" s="26"/>
      <c r="D22" s="26"/>
      <c r="E22" s="26"/>
      <c r="F22" s="26"/>
      <c r="G22" s="26"/>
    </row>
    <row r="23" spans="1:7" ht="19.95" customHeight="1" thickBot="1">
      <c r="A23" s="25"/>
      <c r="B23" s="26"/>
      <c r="C23" s="26"/>
      <c r="D23" s="26"/>
      <c r="E23" s="26"/>
      <c r="F23" s="26"/>
      <c r="G23" s="26"/>
    </row>
    <row r="24" spans="1:7" ht="19.95" customHeight="1" thickBot="1">
      <c r="A24" s="27"/>
      <c r="B24" s="28" t="s">
        <v>60</v>
      </c>
      <c r="C24" s="26"/>
      <c r="D24" s="26"/>
      <c r="E24" s="26"/>
      <c r="F24" s="26">
        <f>SUM(F7:F23)</f>
        <v>0</v>
      </c>
      <c r="G24" s="26"/>
    </row>
    <row r="25" spans="1:7" ht="14.4" customHeight="1">
      <c r="A25" s="91" t="s">
        <v>61</v>
      </c>
      <c r="B25" s="92"/>
      <c r="C25" s="93"/>
      <c r="D25" s="100" t="s">
        <v>63</v>
      </c>
      <c r="E25" s="92"/>
      <c r="F25" s="92"/>
      <c r="G25" s="93"/>
    </row>
    <row r="26" spans="1:7">
      <c r="A26" s="94"/>
      <c r="B26" s="95"/>
      <c r="C26" s="96"/>
      <c r="D26" s="101"/>
      <c r="E26" s="102"/>
      <c r="F26" s="102"/>
      <c r="G26" s="96"/>
    </row>
    <row r="27" spans="1:7" ht="14.4" customHeight="1">
      <c r="A27" s="97" t="s">
        <v>62</v>
      </c>
      <c r="B27" s="98"/>
      <c r="C27" s="99"/>
      <c r="D27" s="103" t="s">
        <v>64</v>
      </c>
      <c r="E27" s="104"/>
      <c r="F27" s="104"/>
      <c r="G27" s="99"/>
    </row>
    <row r="28" spans="1:7" ht="15" thickBot="1">
      <c r="A28" s="83" t="s">
        <v>65</v>
      </c>
      <c r="B28" s="84"/>
      <c r="C28" s="85"/>
      <c r="D28" s="86" t="s">
        <v>65</v>
      </c>
      <c r="E28" s="84"/>
      <c r="F28" s="84"/>
      <c r="G28" s="85"/>
    </row>
    <row r="29" spans="1:7" ht="21">
      <c r="A29" s="29" t="s">
        <v>66</v>
      </c>
    </row>
    <row r="30" spans="1:7">
      <c r="A30" s="87" t="s">
        <v>67</v>
      </c>
      <c r="B30" s="87"/>
      <c r="C30" s="87"/>
      <c r="D30" s="87"/>
      <c r="E30" s="87"/>
      <c r="F30" s="87"/>
      <c r="G30" s="87"/>
    </row>
  </sheetData>
  <mergeCells count="17">
    <mergeCell ref="C5:C6"/>
    <mergeCell ref="A28:C28"/>
    <mergeCell ref="D28:G28"/>
    <mergeCell ref="A30:G30"/>
    <mergeCell ref="A2:G2"/>
    <mergeCell ref="G5:G6"/>
    <mergeCell ref="A25:C25"/>
    <mergeCell ref="A26:C26"/>
    <mergeCell ref="A27:C27"/>
    <mergeCell ref="D25:G25"/>
    <mergeCell ref="D26:G26"/>
    <mergeCell ref="D27:G27"/>
    <mergeCell ref="D3:E3"/>
    <mergeCell ref="A4:B4"/>
    <mergeCell ref="D4:E4"/>
    <mergeCell ref="A5:A6"/>
    <mergeCell ref="B5:B6"/>
  </mergeCells>
  <phoneticPr fontId="4" type="noConversion"/>
  <pageMargins left="0.66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2020-04-30T07:51:54Z</cp:lastPrinted>
  <dcterms:created xsi:type="dcterms:W3CDTF">2020-04-28T07:43:43Z</dcterms:created>
  <dcterms:modified xsi:type="dcterms:W3CDTF">2020-05-08T09:27:02Z</dcterms:modified>
</cp:coreProperties>
</file>