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<sst xmlns="http://schemas.openxmlformats.org/spreadsheetml/2006/main" count="162" uniqueCount="77">
  <si>
    <t>附件一：2023年金坛区教育系统无偿献血应急队伍安排表</t>
  </si>
  <si>
    <t>序号</t>
  </si>
  <si>
    <t>单   位</t>
  </si>
  <si>
    <t>教职工数</t>
  </si>
  <si>
    <t>应急人数</t>
  </si>
  <si>
    <t>江苏省华罗庚中学</t>
  </si>
  <si>
    <t>水北小学</t>
  </si>
  <si>
    <t>第一中学</t>
  </si>
  <si>
    <t>尧塘实验幼儿园</t>
  </si>
  <si>
    <t>第四中学</t>
  </si>
  <si>
    <t>白塔中学</t>
  </si>
  <si>
    <t>金沙高中</t>
  </si>
  <si>
    <t>白塔小学</t>
  </si>
  <si>
    <t>金坛中等专业学校</t>
  </si>
  <si>
    <t>后阳小学</t>
  </si>
  <si>
    <t>华罗庚实验学校</t>
  </si>
  <si>
    <t>薛埠中学</t>
  </si>
  <si>
    <t>第二初级中学</t>
  </si>
  <si>
    <t>茅麓中学</t>
  </si>
  <si>
    <t>第三初级中学</t>
  </si>
  <si>
    <t>薛埠中心小学</t>
  </si>
  <si>
    <t>段玉裁初级中学</t>
  </si>
  <si>
    <t>花山小学</t>
  </si>
  <si>
    <t>良常初级中学</t>
  </si>
  <si>
    <t>罗村小学</t>
  </si>
  <si>
    <t>青少年体校</t>
  </si>
  <si>
    <t>茅麓小学</t>
  </si>
  <si>
    <t>岸头实验学校</t>
  </si>
  <si>
    <t>西旸小学</t>
  </si>
  <si>
    <t>河滨小学</t>
  </si>
  <si>
    <t>实践基地</t>
  </si>
  <si>
    <t>华城实验小学朝阳分校</t>
  </si>
  <si>
    <t>直溪初级中学</t>
  </si>
  <si>
    <t>华城实验小学春风分校</t>
  </si>
  <si>
    <t>建昌中学</t>
  </si>
  <si>
    <t>西城实验小学</t>
  </si>
  <si>
    <t>直溪中心小学</t>
  </si>
  <si>
    <t>西城实验小学城西分校</t>
  </si>
  <si>
    <t>明珍实验学校</t>
  </si>
  <si>
    <t>西城实验小学常胜分校</t>
  </si>
  <si>
    <t>建昌小学</t>
  </si>
  <si>
    <t>段玉裁实验小学</t>
  </si>
  <si>
    <t>朱林中学</t>
  </si>
  <si>
    <t>启智学校</t>
  </si>
  <si>
    <t>西岗中学</t>
  </si>
  <si>
    <t>实验幼儿园</t>
  </si>
  <si>
    <t>朱林中心小学</t>
  </si>
  <si>
    <t>实验幼儿园虹桥分园</t>
  </si>
  <si>
    <t>西岗小学</t>
  </si>
  <si>
    <t>实验幼儿园翠园分园</t>
  </si>
  <si>
    <t>唐王小学</t>
  </si>
  <si>
    <t>西城实验幼儿园</t>
  </si>
  <si>
    <t>朱林镇中心幼儿园</t>
  </si>
  <si>
    <t>西城实验幼儿园文萃分园</t>
  </si>
  <si>
    <t>指前实验学校</t>
  </si>
  <si>
    <t>西城实验幼儿园春风分园</t>
  </si>
  <si>
    <t>洮西小学</t>
  </si>
  <si>
    <t>第五初级中学</t>
  </si>
  <si>
    <t>社头小学</t>
  </si>
  <si>
    <t>河头中学</t>
  </si>
  <si>
    <t>指前镇中心幼儿园</t>
  </si>
  <si>
    <t>华罗庚实验学校新城分校</t>
  </si>
  <si>
    <t>儒林中学</t>
  </si>
  <si>
    <t>华城实验小学</t>
  </si>
  <si>
    <t>儒林中心小学</t>
  </si>
  <si>
    <t>东城实验小学</t>
  </si>
  <si>
    <t>五叶小学</t>
  </si>
  <si>
    <t>河头小学</t>
  </si>
  <si>
    <t>华城实验幼儿园（集团）</t>
  </si>
  <si>
    <t>新城实验幼儿园（集团）</t>
  </si>
  <si>
    <t>经开区实验幼儿园（集团）</t>
  </si>
  <si>
    <t>尧塘中学</t>
  </si>
  <si>
    <t>薛埠镇中心幼儿园</t>
  </si>
  <si>
    <t>水北中学</t>
  </si>
  <si>
    <t>常州博雅实验学校</t>
  </si>
  <si>
    <t>尧塘实验小学</t>
  </si>
  <si>
    <t>局机关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</si>
</sst>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$A1:$XFD1048576"/>
    </sheetView>
  </sheetViews>
  <sheetFormatPr defaultColWidth="27.625" defaultRowHeight="18.25" customHeight="1" outlineLevelCol="7"/>
  <cols>
    <col min="1" max="1" width="5.5" style="2" customWidth="1"/>
    <col min="2" max="2" width="25.625" style="2" customWidth="1"/>
    <col min="3" max="3" width="11.125" style="2" customWidth="1"/>
    <col min="4" max="4" width="9" style="2" customWidth="1"/>
    <col min="5" max="5" width="5.125" style="2" customWidth="1"/>
    <col min="6" max="6" width="21.625" style="2" customWidth="1"/>
    <col min="7" max="7" width="12" style="2" customWidth="1"/>
    <col min="8" max="8" width="14" style="2" customWidth="1"/>
    <col min="9" max="16384" width="27.625" style="1"/>
  </cols>
  <sheetData>
    <row r="1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1</v>
      </c>
      <c r="F2" s="5" t="s">
        <v>2</v>
      </c>
      <c r="G2" s="5" t="s">
        <v>3</v>
      </c>
      <c r="H2" s="5" t="s">
        <v>4</v>
      </c>
    </row>
    <row r="3" customHeight="1" spans="1:8">
      <c r="A3" s="5">
        <v>1</v>
      </c>
      <c r="B3" s="6" t="s">
        <v>5</v>
      </c>
      <c r="C3" s="6">
        <v>206</v>
      </c>
      <c r="D3" s="7">
        <f>C3*0.16</f>
        <v>32.96</v>
      </c>
      <c r="E3" s="5">
        <v>37</v>
      </c>
      <c r="F3" s="6" t="s">
        <v>6</v>
      </c>
      <c r="G3" s="6">
        <v>48</v>
      </c>
      <c r="H3" s="7">
        <f>G3*0.16</f>
        <v>7.68</v>
      </c>
    </row>
    <row r="4" customHeight="1" spans="1:8">
      <c r="A4" s="5">
        <v>2</v>
      </c>
      <c r="B4" s="6" t="s">
        <v>7</v>
      </c>
      <c r="C4" s="6">
        <v>227</v>
      </c>
      <c r="D4" s="7">
        <f>C4*0.16</f>
        <v>36.32</v>
      </c>
      <c r="E4" s="5">
        <v>38</v>
      </c>
      <c r="F4" s="6" t="s">
        <v>8</v>
      </c>
      <c r="G4" s="6">
        <v>28</v>
      </c>
      <c r="H4" s="7">
        <f t="shared" ref="H4:H39" si="0">G4*0.16</f>
        <v>4.48</v>
      </c>
    </row>
    <row r="5" customHeight="1" spans="1:8">
      <c r="A5" s="5">
        <v>3</v>
      </c>
      <c r="B5" s="6" t="s">
        <v>9</v>
      </c>
      <c r="C5" s="6">
        <v>241</v>
      </c>
      <c r="D5" s="7">
        <f>C5*0.16</f>
        <v>38.56</v>
      </c>
      <c r="E5" s="5">
        <v>39</v>
      </c>
      <c r="F5" s="6" t="s">
        <v>10</v>
      </c>
      <c r="G5" s="6">
        <v>38</v>
      </c>
      <c r="H5" s="7">
        <f t="shared" si="0"/>
        <v>6.08</v>
      </c>
    </row>
    <row r="6" customHeight="1" spans="1:8">
      <c r="A6" s="5">
        <v>4</v>
      </c>
      <c r="B6" s="6" t="s">
        <v>11</v>
      </c>
      <c r="C6" s="6">
        <v>287</v>
      </c>
      <c r="D6" s="7">
        <f>C6*0.16</f>
        <v>45.92</v>
      </c>
      <c r="E6" s="5">
        <v>40</v>
      </c>
      <c r="F6" s="6" t="s">
        <v>12</v>
      </c>
      <c r="G6" s="6">
        <v>36</v>
      </c>
      <c r="H6" s="7">
        <f t="shared" si="0"/>
        <v>5.76</v>
      </c>
    </row>
    <row r="7" customHeight="1" spans="1:8">
      <c r="A7" s="5">
        <v>5</v>
      </c>
      <c r="B7" s="6" t="s">
        <v>13</v>
      </c>
      <c r="C7" s="6">
        <v>302</v>
      </c>
      <c r="D7" s="7">
        <f>C7*0.16</f>
        <v>48.32</v>
      </c>
      <c r="E7" s="5">
        <v>41</v>
      </c>
      <c r="F7" s="6" t="s">
        <v>14</v>
      </c>
      <c r="G7" s="6">
        <v>37</v>
      </c>
      <c r="H7" s="7">
        <f t="shared" si="0"/>
        <v>5.92</v>
      </c>
    </row>
    <row r="8" customHeight="1" spans="1:8">
      <c r="A8" s="5">
        <v>6</v>
      </c>
      <c r="B8" s="6" t="s">
        <v>15</v>
      </c>
      <c r="C8" s="6">
        <v>340</v>
      </c>
      <c r="D8" s="7">
        <f t="shared" ref="D8:D39" si="1">C8*0.16</f>
        <v>54.4</v>
      </c>
      <c r="E8" s="5">
        <v>42</v>
      </c>
      <c r="F8" s="6" t="s">
        <v>16</v>
      </c>
      <c r="G8" s="6">
        <v>61</v>
      </c>
      <c r="H8" s="7">
        <f t="shared" si="0"/>
        <v>9.76</v>
      </c>
    </row>
    <row r="9" customHeight="1" spans="1:8">
      <c r="A9" s="5">
        <v>7</v>
      </c>
      <c r="B9" s="6" t="s">
        <v>17</v>
      </c>
      <c r="C9" s="6">
        <v>212</v>
      </c>
      <c r="D9" s="7">
        <f t="shared" si="1"/>
        <v>33.92</v>
      </c>
      <c r="E9" s="5">
        <v>43</v>
      </c>
      <c r="F9" s="6" t="s">
        <v>18</v>
      </c>
      <c r="G9" s="6">
        <v>31</v>
      </c>
      <c r="H9" s="7">
        <f t="shared" si="0"/>
        <v>4.96</v>
      </c>
    </row>
    <row r="10" customHeight="1" spans="1:8">
      <c r="A10" s="5">
        <v>8</v>
      </c>
      <c r="B10" s="6" t="s">
        <v>19</v>
      </c>
      <c r="C10" s="6">
        <v>145</v>
      </c>
      <c r="D10" s="7">
        <f t="shared" si="1"/>
        <v>23.2</v>
      </c>
      <c r="E10" s="5">
        <v>44</v>
      </c>
      <c r="F10" s="6" t="s">
        <v>20</v>
      </c>
      <c r="G10" s="6">
        <v>59</v>
      </c>
      <c r="H10" s="7">
        <f t="shared" si="0"/>
        <v>9.44</v>
      </c>
    </row>
    <row r="11" customHeight="1" spans="1:8">
      <c r="A11" s="5">
        <v>9</v>
      </c>
      <c r="B11" s="6" t="s">
        <v>21</v>
      </c>
      <c r="C11" s="6">
        <v>121</v>
      </c>
      <c r="D11" s="7">
        <f t="shared" si="1"/>
        <v>19.36</v>
      </c>
      <c r="E11" s="5">
        <v>45</v>
      </c>
      <c r="F11" s="6" t="s">
        <v>22</v>
      </c>
      <c r="G11" s="6">
        <v>15</v>
      </c>
      <c r="H11" s="7">
        <f t="shared" si="0"/>
        <v>2.4</v>
      </c>
    </row>
    <row r="12" customHeight="1" spans="1:8">
      <c r="A12" s="5">
        <v>10</v>
      </c>
      <c r="B12" s="6" t="s">
        <v>23</v>
      </c>
      <c r="C12" s="6">
        <v>95</v>
      </c>
      <c r="D12" s="7">
        <f t="shared" si="1"/>
        <v>15.2</v>
      </c>
      <c r="E12" s="5">
        <v>46</v>
      </c>
      <c r="F12" s="6" t="s">
        <v>24</v>
      </c>
      <c r="G12" s="6">
        <v>20</v>
      </c>
      <c r="H12" s="7">
        <f t="shared" si="0"/>
        <v>3.2</v>
      </c>
    </row>
    <row r="13" customHeight="1" spans="1:8">
      <c r="A13" s="5">
        <v>11</v>
      </c>
      <c r="B13" s="6" t="s">
        <v>25</v>
      </c>
      <c r="C13" s="6">
        <v>26</v>
      </c>
      <c r="D13" s="7">
        <f t="shared" si="1"/>
        <v>4.16</v>
      </c>
      <c r="E13" s="5">
        <v>47</v>
      </c>
      <c r="F13" s="6" t="s">
        <v>26</v>
      </c>
      <c r="G13" s="6">
        <v>20</v>
      </c>
      <c r="H13" s="7">
        <f t="shared" si="0"/>
        <v>3.2</v>
      </c>
    </row>
    <row r="14" customHeight="1" spans="1:8">
      <c r="A14" s="5">
        <v>12</v>
      </c>
      <c r="B14" s="6" t="s">
        <v>27</v>
      </c>
      <c r="C14" s="6">
        <v>68</v>
      </c>
      <c r="D14" s="7">
        <f t="shared" si="1"/>
        <v>10.88</v>
      </c>
      <c r="E14" s="5">
        <v>48</v>
      </c>
      <c r="F14" s="6" t="s">
        <v>28</v>
      </c>
      <c r="G14" s="6">
        <v>19</v>
      </c>
      <c r="H14" s="7">
        <f t="shared" si="0"/>
        <v>3.04</v>
      </c>
    </row>
    <row r="15" customHeight="1" spans="1:8">
      <c r="A15" s="5">
        <v>13</v>
      </c>
      <c r="B15" s="6" t="s">
        <v>29</v>
      </c>
      <c r="C15" s="6">
        <v>113</v>
      </c>
      <c r="D15" s="7">
        <f t="shared" si="1"/>
        <v>18.08</v>
      </c>
      <c r="E15" s="5">
        <v>49</v>
      </c>
      <c r="F15" s="6" t="s">
        <v>30</v>
      </c>
      <c r="G15" s="6">
        <v>17</v>
      </c>
      <c r="H15" s="7">
        <f t="shared" si="0"/>
        <v>2.72</v>
      </c>
    </row>
    <row r="16" customHeight="1" spans="1:8">
      <c r="A16" s="5">
        <v>14</v>
      </c>
      <c r="B16" s="6" t="s">
        <v>31</v>
      </c>
      <c r="C16" s="6">
        <v>57</v>
      </c>
      <c r="D16" s="7">
        <f t="shared" si="1"/>
        <v>9.12</v>
      </c>
      <c r="E16" s="5">
        <v>50</v>
      </c>
      <c r="F16" s="6" t="s">
        <v>32</v>
      </c>
      <c r="G16" s="6">
        <v>46</v>
      </c>
      <c r="H16" s="7">
        <f t="shared" si="0"/>
        <v>7.36</v>
      </c>
    </row>
    <row r="17" customHeight="1" spans="1:8">
      <c r="A17" s="5">
        <v>15</v>
      </c>
      <c r="B17" s="6" t="s">
        <v>33</v>
      </c>
      <c r="C17" s="6">
        <v>101</v>
      </c>
      <c r="D17" s="7">
        <f t="shared" si="1"/>
        <v>16.16</v>
      </c>
      <c r="E17" s="5">
        <v>51</v>
      </c>
      <c r="F17" s="6" t="s">
        <v>34</v>
      </c>
      <c r="G17" s="6">
        <v>30</v>
      </c>
      <c r="H17" s="7">
        <f t="shared" si="0"/>
        <v>4.8</v>
      </c>
    </row>
    <row r="18" customHeight="1" spans="1:8">
      <c r="A18" s="5">
        <v>16</v>
      </c>
      <c r="B18" s="6" t="s">
        <v>35</v>
      </c>
      <c r="C18" s="6">
        <v>118</v>
      </c>
      <c r="D18" s="7">
        <f t="shared" si="1"/>
        <v>18.88</v>
      </c>
      <c r="E18" s="5">
        <v>52</v>
      </c>
      <c r="F18" s="6" t="s">
        <v>36</v>
      </c>
      <c r="G18" s="6">
        <v>47</v>
      </c>
      <c r="H18" s="7">
        <f t="shared" si="0"/>
        <v>7.52</v>
      </c>
    </row>
    <row r="19" customHeight="1" spans="1:8">
      <c r="A19" s="5">
        <v>17</v>
      </c>
      <c r="B19" s="6" t="s">
        <v>37</v>
      </c>
      <c r="C19" s="6">
        <v>101</v>
      </c>
      <c r="D19" s="7">
        <f t="shared" si="1"/>
        <v>16.16</v>
      </c>
      <c r="E19" s="5">
        <v>53</v>
      </c>
      <c r="F19" s="6" t="s">
        <v>38</v>
      </c>
      <c r="G19" s="6">
        <v>18</v>
      </c>
      <c r="H19" s="7">
        <f t="shared" si="0"/>
        <v>2.88</v>
      </c>
    </row>
    <row r="20" customHeight="1" spans="1:8">
      <c r="A20" s="5">
        <v>18</v>
      </c>
      <c r="B20" s="6" t="s">
        <v>39</v>
      </c>
      <c r="C20" s="6">
        <v>97</v>
      </c>
      <c r="D20" s="7">
        <f t="shared" si="1"/>
        <v>15.52</v>
      </c>
      <c r="E20" s="5">
        <v>54</v>
      </c>
      <c r="F20" s="6" t="s">
        <v>40</v>
      </c>
      <c r="G20" s="6">
        <v>33</v>
      </c>
      <c r="H20" s="7">
        <f t="shared" si="0"/>
        <v>5.28</v>
      </c>
    </row>
    <row r="21" customHeight="1" spans="1:8">
      <c r="A21" s="5">
        <v>19</v>
      </c>
      <c r="B21" s="6" t="s">
        <v>41</v>
      </c>
      <c r="C21" s="6">
        <v>165</v>
      </c>
      <c r="D21" s="7">
        <f t="shared" si="1"/>
        <v>26.4</v>
      </c>
      <c r="E21" s="5">
        <v>55</v>
      </c>
      <c r="F21" s="6" t="s">
        <v>42</v>
      </c>
      <c r="G21" s="6">
        <v>42</v>
      </c>
      <c r="H21" s="7">
        <f t="shared" si="0"/>
        <v>6.72</v>
      </c>
    </row>
    <row r="22" customHeight="1" spans="1:8">
      <c r="A22" s="5">
        <v>20</v>
      </c>
      <c r="B22" s="6" t="s">
        <v>43</v>
      </c>
      <c r="C22" s="6">
        <v>16</v>
      </c>
      <c r="D22" s="7">
        <f t="shared" si="1"/>
        <v>2.56</v>
      </c>
      <c r="E22" s="5">
        <v>56</v>
      </c>
      <c r="F22" s="6" t="s">
        <v>44</v>
      </c>
      <c r="G22" s="6">
        <v>34</v>
      </c>
      <c r="H22" s="7">
        <f t="shared" si="0"/>
        <v>5.44</v>
      </c>
    </row>
    <row r="23" customHeight="1" spans="1:8">
      <c r="A23" s="5">
        <v>21</v>
      </c>
      <c r="B23" s="6" t="s">
        <v>45</v>
      </c>
      <c r="C23" s="6">
        <v>62</v>
      </c>
      <c r="D23" s="7">
        <f t="shared" si="1"/>
        <v>9.92</v>
      </c>
      <c r="E23" s="5">
        <v>57</v>
      </c>
      <c r="F23" s="6" t="s">
        <v>46</v>
      </c>
      <c r="G23" s="6">
        <v>47</v>
      </c>
      <c r="H23" s="7">
        <f t="shared" si="0"/>
        <v>7.52</v>
      </c>
    </row>
    <row r="24" customHeight="1" spans="1:8">
      <c r="A24" s="5">
        <v>22</v>
      </c>
      <c r="B24" s="6" t="s">
        <v>47</v>
      </c>
      <c r="C24" s="6">
        <v>28</v>
      </c>
      <c r="D24" s="7">
        <f t="shared" si="1"/>
        <v>4.48</v>
      </c>
      <c r="E24" s="5">
        <v>58</v>
      </c>
      <c r="F24" s="6" t="s">
        <v>48</v>
      </c>
      <c r="G24" s="6">
        <v>33</v>
      </c>
      <c r="H24" s="7">
        <f t="shared" si="0"/>
        <v>5.28</v>
      </c>
    </row>
    <row r="25" customHeight="1" spans="1:8">
      <c r="A25" s="5">
        <v>23</v>
      </c>
      <c r="B25" s="6" t="s">
        <v>49</v>
      </c>
      <c r="C25" s="6">
        <v>18</v>
      </c>
      <c r="D25" s="7">
        <f t="shared" si="1"/>
        <v>2.88</v>
      </c>
      <c r="E25" s="5">
        <v>59</v>
      </c>
      <c r="F25" s="6" t="s">
        <v>50</v>
      </c>
      <c r="G25" s="6">
        <v>17</v>
      </c>
      <c r="H25" s="7">
        <f t="shared" si="0"/>
        <v>2.72</v>
      </c>
    </row>
    <row r="26" customHeight="1" spans="1:8">
      <c r="A26" s="5">
        <v>24</v>
      </c>
      <c r="B26" s="8" t="s">
        <v>51</v>
      </c>
      <c r="C26" s="8">
        <v>31</v>
      </c>
      <c r="D26" s="7">
        <f t="shared" si="1"/>
        <v>4.96</v>
      </c>
      <c r="E26" s="5">
        <v>60</v>
      </c>
      <c r="F26" s="8" t="s">
        <v>52</v>
      </c>
      <c r="G26" s="8">
        <v>21</v>
      </c>
      <c r="H26" s="7">
        <f t="shared" si="0"/>
        <v>3.36</v>
      </c>
    </row>
    <row r="27" customHeight="1" spans="1:8">
      <c r="A27" s="5">
        <v>25</v>
      </c>
      <c r="B27" s="8" t="s">
        <v>53</v>
      </c>
      <c r="C27" s="8">
        <v>19</v>
      </c>
      <c r="D27" s="7">
        <f t="shared" si="1"/>
        <v>3.04</v>
      </c>
      <c r="E27" s="5">
        <v>61</v>
      </c>
      <c r="F27" s="6" t="s">
        <v>54</v>
      </c>
      <c r="G27" s="6">
        <v>106</v>
      </c>
      <c r="H27" s="7">
        <f t="shared" si="0"/>
        <v>16.96</v>
      </c>
    </row>
    <row r="28" customHeight="1" spans="1:8">
      <c r="A28" s="5">
        <v>26</v>
      </c>
      <c r="B28" s="6" t="s">
        <v>55</v>
      </c>
      <c r="C28" s="6">
        <v>20</v>
      </c>
      <c r="D28" s="7">
        <f t="shared" si="1"/>
        <v>3.2</v>
      </c>
      <c r="E28" s="5">
        <v>62</v>
      </c>
      <c r="F28" s="6" t="s">
        <v>56</v>
      </c>
      <c r="G28" s="6">
        <v>31</v>
      </c>
      <c r="H28" s="7">
        <f t="shared" si="0"/>
        <v>4.96</v>
      </c>
    </row>
    <row r="29" customHeight="1" spans="1:8">
      <c r="A29" s="5">
        <v>27</v>
      </c>
      <c r="B29" s="6" t="s">
        <v>57</v>
      </c>
      <c r="C29" s="6">
        <v>185</v>
      </c>
      <c r="D29" s="7">
        <f t="shared" si="1"/>
        <v>29.6</v>
      </c>
      <c r="E29" s="5">
        <v>63</v>
      </c>
      <c r="F29" s="6" t="s">
        <v>58</v>
      </c>
      <c r="G29" s="6">
        <v>41</v>
      </c>
      <c r="H29" s="7">
        <f t="shared" si="0"/>
        <v>6.56</v>
      </c>
    </row>
    <row r="30" customHeight="1" spans="1:8">
      <c r="A30" s="5">
        <v>28</v>
      </c>
      <c r="B30" s="6" t="s">
        <v>59</v>
      </c>
      <c r="C30" s="6">
        <v>45</v>
      </c>
      <c r="D30" s="7">
        <f t="shared" si="1"/>
        <v>7.2</v>
      </c>
      <c r="E30" s="5">
        <v>64</v>
      </c>
      <c r="F30" s="6" t="s">
        <v>60</v>
      </c>
      <c r="G30" s="6">
        <v>13</v>
      </c>
      <c r="H30" s="7">
        <f t="shared" si="0"/>
        <v>2.08</v>
      </c>
    </row>
    <row r="31" customHeight="1" spans="1:8">
      <c r="A31" s="5">
        <v>29</v>
      </c>
      <c r="B31" s="6" t="s">
        <v>61</v>
      </c>
      <c r="C31" s="6">
        <v>168</v>
      </c>
      <c r="D31" s="7">
        <f t="shared" si="1"/>
        <v>26.88</v>
      </c>
      <c r="E31" s="5">
        <v>65</v>
      </c>
      <c r="F31" s="6" t="s">
        <v>62</v>
      </c>
      <c r="G31" s="6">
        <v>35</v>
      </c>
      <c r="H31" s="7">
        <f t="shared" si="0"/>
        <v>5.6</v>
      </c>
    </row>
    <row r="32" customHeight="1" spans="1:8">
      <c r="A32" s="5">
        <v>30</v>
      </c>
      <c r="B32" s="6" t="s">
        <v>63</v>
      </c>
      <c r="C32" s="6">
        <v>177</v>
      </c>
      <c r="D32" s="7">
        <f t="shared" si="1"/>
        <v>28.32</v>
      </c>
      <c r="E32" s="5">
        <v>66</v>
      </c>
      <c r="F32" s="6" t="s">
        <v>64</v>
      </c>
      <c r="G32" s="6">
        <v>36</v>
      </c>
      <c r="H32" s="7">
        <f t="shared" si="0"/>
        <v>5.76</v>
      </c>
    </row>
    <row r="33" customHeight="1" spans="1:8">
      <c r="A33" s="5">
        <v>31</v>
      </c>
      <c r="B33" s="6" t="s">
        <v>65</v>
      </c>
      <c r="C33" s="6">
        <v>132</v>
      </c>
      <c r="D33" s="7">
        <f t="shared" si="1"/>
        <v>21.12</v>
      </c>
      <c r="E33" s="5">
        <v>67</v>
      </c>
      <c r="F33" s="6" t="s">
        <v>66</v>
      </c>
      <c r="G33" s="6">
        <v>31</v>
      </c>
      <c r="H33" s="7">
        <f t="shared" si="0"/>
        <v>4.96</v>
      </c>
    </row>
    <row r="34" customHeight="1" spans="1:8">
      <c r="A34" s="5">
        <v>32</v>
      </c>
      <c r="B34" s="6" t="s">
        <v>67</v>
      </c>
      <c r="C34" s="6">
        <v>63</v>
      </c>
      <c r="D34" s="7">
        <f t="shared" si="1"/>
        <v>10.08</v>
      </c>
      <c r="E34" s="5">
        <v>68</v>
      </c>
      <c r="F34" s="9" t="s">
        <v>68</v>
      </c>
      <c r="G34" s="5">
        <v>72</v>
      </c>
      <c r="H34" s="7">
        <f t="shared" si="0"/>
        <v>11.52</v>
      </c>
    </row>
    <row r="35" customHeight="1" spans="1:8">
      <c r="A35" s="5">
        <v>33</v>
      </c>
      <c r="B35" s="6" t="s">
        <v>69</v>
      </c>
      <c r="C35" s="6">
        <v>97</v>
      </c>
      <c r="D35" s="7">
        <f t="shared" si="1"/>
        <v>15.52</v>
      </c>
      <c r="E35" s="5">
        <v>69</v>
      </c>
      <c r="F35" s="9" t="s">
        <v>70</v>
      </c>
      <c r="G35" s="5">
        <v>89</v>
      </c>
      <c r="H35" s="7">
        <f t="shared" si="0"/>
        <v>14.24</v>
      </c>
    </row>
    <row r="36" customHeight="1" spans="1:8">
      <c r="A36" s="5">
        <v>34</v>
      </c>
      <c r="B36" s="6" t="s">
        <v>71</v>
      </c>
      <c r="C36" s="6">
        <v>56</v>
      </c>
      <c r="D36" s="7">
        <f t="shared" si="1"/>
        <v>8.96</v>
      </c>
      <c r="E36" s="5">
        <v>70</v>
      </c>
      <c r="F36" s="9" t="s">
        <v>72</v>
      </c>
      <c r="G36" s="5">
        <v>35</v>
      </c>
      <c r="H36" s="7">
        <f t="shared" si="0"/>
        <v>5.6</v>
      </c>
    </row>
    <row r="37" customHeight="1" spans="1:8">
      <c r="A37" s="5">
        <v>35</v>
      </c>
      <c r="B37" s="6" t="s">
        <v>73</v>
      </c>
      <c r="C37" s="6">
        <v>58</v>
      </c>
      <c r="D37" s="7">
        <f t="shared" si="1"/>
        <v>9.28</v>
      </c>
      <c r="E37" s="5">
        <v>71</v>
      </c>
      <c r="F37" s="5" t="s">
        <v>74</v>
      </c>
      <c r="G37" s="5">
        <v>119</v>
      </c>
      <c r="H37" s="7">
        <f t="shared" si="0"/>
        <v>19.04</v>
      </c>
    </row>
    <row r="38" customHeight="1" spans="1:8">
      <c r="A38" s="5">
        <v>36</v>
      </c>
      <c r="B38" s="6" t="s">
        <v>75</v>
      </c>
      <c r="C38" s="6">
        <v>71</v>
      </c>
      <c r="D38" s="7">
        <f t="shared" si="1"/>
        <v>11.36</v>
      </c>
      <c r="E38" s="5">
        <v>72</v>
      </c>
      <c r="F38" s="5" t="s">
        <v>76</v>
      </c>
      <c r="G38" s="5">
        <v>145</v>
      </c>
      <c r="H38" s="7">
        <f t="shared" si="0"/>
        <v>23.2</v>
      </c>
    </row>
    <row r="39" customHeight="1" spans="1:8">
      <c r="A39" s="12"/>
      <c r="B39" s="12"/>
      <c r="C39" s="12">
        <f>SUM(C3:C38)</f>
        <v>4268</v>
      </c>
      <c r="D39" s="7">
        <f t="shared" si="1"/>
        <v>682.88</v>
      </c>
      <c r="E39" s="12"/>
      <c r="F39" s="12"/>
      <c r="G39" s="12">
        <f>SUM(G3:G38)</f>
        <v>1550</v>
      </c>
      <c r="H39" s="7">
        <f t="shared" si="0"/>
        <v>248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K14" sqref="K14"/>
    </sheetView>
  </sheetViews>
  <sheetFormatPr defaultColWidth="27.625" defaultRowHeight="18.25" customHeight="1" outlineLevelCol="7"/>
  <cols>
    <col min="1" max="1" width="5.5" style="2" customWidth="1"/>
    <col min="2" max="2" width="25.625" style="2" customWidth="1"/>
    <col min="3" max="3" width="11.125" style="2" hidden="1" customWidth="1"/>
    <col min="4" max="4" width="9" style="2" customWidth="1"/>
    <col min="5" max="5" width="5.125" style="2" customWidth="1"/>
    <col min="6" max="6" width="21.625" style="2" customWidth="1"/>
    <col min="7" max="7" width="12" style="2" hidden="1" customWidth="1"/>
    <col min="8" max="8" width="14" style="2" customWidth="1"/>
    <col min="9" max="16384" width="27.625" style="1"/>
  </cols>
  <sheetData>
    <row r="1" s="1" customFormat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1</v>
      </c>
      <c r="F2" s="5" t="s">
        <v>2</v>
      </c>
      <c r="G2" s="5" t="s">
        <v>3</v>
      </c>
      <c r="H2" s="5" t="s">
        <v>4</v>
      </c>
    </row>
    <row r="3" s="1" customFormat="1" customHeight="1" spans="1:8">
      <c r="A3" s="5">
        <v>1</v>
      </c>
      <c r="B3" s="6" t="s">
        <v>5</v>
      </c>
      <c r="C3" s="6">
        <v>206</v>
      </c>
      <c r="D3" s="7">
        <f t="shared" ref="D3:D39" si="0">C3*0.16</f>
        <v>32.96</v>
      </c>
      <c r="E3" s="5">
        <v>37</v>
      </c>
      <c r="F3" s="6" t="s">
        <v>6</v>
      </c>
      <c r="G3" s="6">
        <v>48</v>
      </c>
      <c r="H3" s="7">
        <f t="shared" ref="H3:H39" si="1">G3*0.16</f>
        <v>7.68</v>
      </c>
    </row>
    <row r="4" s="1" customFormat="1" customHeight="1" spans="1:8">
      <c r="A4" s="5">
        <v>2</v>
      </c>
      <c r="B4" s="6" t="s">
        <v>7</v>
      </c>
      <c r="C4" s="6">
        <v>227</v>
      </c>
      <c r="D4" s="7">
        <f t="shared" si="0"/>
        <v>36.32</v>
      </c>
      <c r="E4" s="5">
        <v>38</v>
      </c>
      <c r="F4" s="6" t="s">
        <v>8</v>
      </c>
      <c r="G4" s="6">
        <v>28</v>
      </c>
      <c r="H4" s="7">
        <f t="shared" si="1"/>
        <v>4.48</v>
      </c>
    </row>
    <row r="5" s="1" customFormat="1" customHeight="1" spans="1:8">
      <c r="A5" s="5">
        <v>3</v>
      </c>
      <c r="B5" s="6" t="s">
        <v>9</v>
      </c>
      <c r="C5" s="6">
        <v>241</v>
      </c>
      <c r="D5" s="7">
        <f t="shared" si="0"/>
        <v>38.56</v>
      </c>
      <c r="E5" s="5">
        <v>39</v>
      </c>
      <c r="F5" s="6" t="s">
        <v>10</v>
      </c>
      <c r="G5" s="6">
        <v>38</v>
      </c>
      <c r="H5" s="7">
        <f t="shared" si="1"/>
        <v>6.08</v>
      </c>
    </row>
    <row r="6" s="1" customFormat="1" customHeight="1" spans="1:8">
      <c r="A6" s="5">
        <v>4</v>
      </c>
      <c r="B6" s="6" t="s">
        <v>11</v>
      </c>
      <c r="C6" s="6">
        <v>287</v>
      </c>
      <c r="D6" s="7">
        <f t="shared" si="0"/>
        <v>45.92</v>
      </c>
      <c r="E6" s="5">
        <v>40</v>
      </c>
      <c r="F6" s="6" t="s">
        <v>12</v>
      </c>
      <c r="G6" s="6">
        <v>36</v>
      </c>
      <c r="H6" s="7">
        <f t="shared" si="1"/>
        <v>5.76</v>
      </c>
    </row>
    <row r="7" s="1" customFormat="1" customHeight="1" spans="1:8">
      <c r="A7" s="5">
        <v>5</v>
      </c>
      <c r="B7" s="6" t="s">
        <v>13</v>
      </c>
      <c r="C7" s="6">
        <v>302</v>
      </c>
      <c r="D7" s="7">
        <f t="shared" si="0"/>
        <v>48.32</v>
      </c>
      <c r="E7" s="5">
        <v>41</v>
      </c>
      <c r="F7" s="6" t="s">
        <v>14</v>
      </c>
      <c r="G7" s="6">
        <v>37</v>
      </c>
      <c r="H7" s="7">
        <f t="shared" si="1"/>
        <v>5.92</v>
      </c>
    </row>
    <row r="8" s="1" customFormat="1" customHeight="1" spans="1:8">
      <c r="A8" s="5">
        <v>6</v>
      </c>
      <c r="B8" s="6" t="s">
        <v>15</v>
      </c>
      <c r="C8" s="6">
        <v>340</v>
      </c>
      <c r="D8" s="7">
        <f t="shared" si="0"/>
        <v>54.4</v>
      </c>
      <c r="E8" s="5">
        <v>42</v>
      </c>
      <c r="F8" s="6" t="s">
        <v>16</v>
      </c>
      <c r="G8" s="6">
        <v>61</v>
      </c>
      <c r="H8" s="7">
        <f t="shared" si="1"/>
        <v>9.76</v>
      </c>
    </row>
    <row r="9" s="1" customFormat="1" customHeight="1" spans="1:8">
      <c r="A9" s="5">
        <v>7</v>
      </c>
      <c r="B9" s="6" t="s">
        <v>17</v>
      </c>
      <c r="C9" s="6">
        <v>212</v>
      </c>
      <c r="D9" s="7">
        <f t="shared" si="0"/>
        <v>33.92</v>
      </c>
      <c r="E9" s="5">
        <v>43</v>
      </c>
      <c r="F9" s="6" t="s">
        <v>18</v>
      </c>
      <c r="G9" s="6">
        <v>31</v>
      </c>
      <c r="H9" s="7">
        <f t="shared" si="1"/>
        <v>4.96</v>
      </c>
    </row>
    <row r="10" s="1" customFormat="1" customHeight="1" spans="1:8">
      <c r="A10" s="5">
        <v>8</v>
      </c>
      <c r="B10" s="6" t="s">
        <v>19</v>
      </c>
      <c r="C10" s="6">
        <v>145</v>
      </c>
      <c r="D10" s="7">
        <f t="shared" si="0"/>
        <v>23.2</v>
      </c>
      <c r="E10" s="5">
        <v>44</v>
      </c>
      <c r="F10" s="6" t="s">
        <v>20</v>
      </c>
      <c r="G10" s="6">
        <v>59</v>
      </c>
      <c r="H10" s="7">
        <f t="shared" si="1"/>
        <v>9.44</v>
      </c>
    </row>
    <row r="11" s="1" customFormat="1" customHeight="1" spans="1:8">
      <c r="A11" s="5">
        <v>9</v>
      </c>
      <c r="B11" s="6" t="s">
        <v>21</v>
      </c>
      <c r="C11" s="6">
        <v>121</v>
      </c>
      <c r="D11" s="7">
        <f t="shared" si="0"/>
        <v>19.36</v>
      </c>
      <c r="E11" s="5">
        <v>45</v>
      </c>
      <c r="F11" s="6" t="s">
        <v>22</v>
      </c>
      <c r="G11" s="6">
        <v>15</v>
      </c>
      <c r="H11" s="7">
        <f t="shared" si="1"/>
        <v>2.4</v>
      </c>
    </row>
    <row r="12" s="1" customFormat="1" customHeight="1" spans="1:8">
      <c r="A12" s="5">
        <v>10</v>
      </c>
      <c r="B12" s="6" t="s">
        <v>23</v>
      </c>
      <c r="C12" s="6">
        <v>95</v>
      </c>
      <c r="D12" s="7">
        <f t="shared" si="0"/>
        <v>15.2</v>
      </c>
      <c r="E12" s="5">
        <v>46</v>
      </c>
      <c r="F12" s="6" t="s">
        <v>24</v>
      </c>
      <c r="G12" s="6">
        <v>20</v>
      </c>
      <c r="H12" s="7">
        <f t="shared" si="1"/>
        <v>3.2</v>
      </c>
    </row>
    <row r="13" s="1" customFormat="1" customHeight="1" spans="1:8">
      <c r="A13" s="5">
        <v>11</v>
      </c>
      <c r="B13" s="6" t="s">
        <v>25</v>
      </c>
      <c r="C13" s="6">
        <v>26</v>
      </c>
      <c r="D13" s="7">
        <f t="shared" si="0"/>
        <v>4.16</v>
      </c>
      <c r="E13" s="5">
        <v>47</v>
      </c>
      <c r="F13" s="6" t="s">
        <v>26</v>
      </c>
      <c r="G13" s="6">
        <v>20</v>
      </c>
      <c r="H13" s="7">
        <f t="shared" si="1"/>
        <v>3.2</v>
      </c>
    </row>
    <row r="14" s="1" customFormat="1" customHeight="1" spans="1:8">
      <c r="A14" s="5">
        <v>12</v>
      </c>
      <c r="B14" s="6" t="s">
        <v>27</v>
      </c>
      <c r="C14" s="6">
        <v>68</v>
      </c>
      <c r="D14" s="7">
        <f t="shared" si="0"/>
        <v>10.88</v>
      </c>
      <c r="E14" s="5">
        <v>48</v>
      </c>
      <c r="F14" s="6" t="s">
        <v>28</v>
      </c>
      <c r="G14" s="6">
        <v>19</v>
      </c>
      <c r="H14" s="7">
        <f t="shared" si="1"/>
        <v>3.04</v>
      </c>
    </row>
    <row r="15" s="1" customFormat="1" customHeight="1" spans="1:8">
      <c r="A15" s="5">
        <v>13</v>
      </c>
      <c r="B15" s="6" t="s">
        <v>29</v>
      </c>
      <c r="C15" s="6">
        <v>113</v>
      </c>
      <c r="D15" s="7">
        <f t="shared" si="0"/>
        <v>18.08</v>
      </c>
      <c r="E15" s="5">
        <v>49</v>
      </c>
      <c r="F15" s="6" t="s">
        <v>30</v>
      </c>
      <c r="G15" s="6">
        <v>17</v>
      </c>
      <c r="H15" s="7">
        <f t="shared" si="1"/>
        <v>2.72</v>
      </c>
    </row>
    <row r="16" s="1" customFormat="1" customHeight="1" spans="1:8">
      <c r="A16" s="5">
        <v>14</v>
      </c>
      <c r="B16" s="6" t="s">
        <v>31</v>
      </c>
      <c r="C16" s="6">
        <v>57</v>
      </c>
      <c r="D16" s="7">
        <f t="shared" si="0"/>
        <v>9.12</v>
      </c>
      <c r="E16" s="5">
        <v>50</v>
      </c>
      <c r="F16" s="6" t="s">
        <v>32</v>
      </c>
      <c r="G16" s="6">
        <v>46</v>
      </c>
      <c r="H16" s="7">
        <f t="shared" si="1"/>
        <v>7.36</v>
      </c>
    </row>
    <row r="17" s="1" customFormat="1" customHeight="1" spans="1:8">
      <c r="A17" s="5">
        <v>15</v>
      </c>
      <c r="B17" s="6" t="s">
        <v>33</v>
      </c>
      <c r="C17" s="6">
        <v>101</v>
      </c>
      <c r="D17" s="7">
        <f t="shared" si="0"/>
        <v>16.16</v>
      </c>
      <c r="E17" s="5">
        <v>51</v>
      </c>
      <c r="F17" s="6" t="s">
        <v>34</v>
      </c>
      <c r="G17" s="6">
        <v>30</v>
      </c>
      <c r="H17" s="7">
        <f t="shared" si="1"/>
        <v>4.8</v>
      </c>
    </row>
    <row r="18" s="1" customFormat="1" customHeight="1" spans="1:8">
      <c r="A18" s="5">
        <v>16</v>
      </c>
      <c r="B18" s="6" t="s">
        <v>35</v>
      </c>
      <c r="C18" s="6">
        <v>118</v>
      </c>
      <c r="D18" s="7">
        <f t="shared" si="0"/>
        <v>18.88</v>
      </c>
      <c r="E18" s="5">
        <v>52</v>
      </c>
      <c r="F18" s="6" t="s">
        <v>36</v>
      </c>
      <c r="G18" s="6">
        <v>47</v>
      </c>
      <c r="H18" s="7">
        <f t="shared" si="1"/>
        <v>7.52</v>
      </c>
    </row>
    <row r="19" s="1" customFormat="1" customHeight="1" spans="1:8">
      <c r="A19" s="5">
        <v>17</v>
      </c>
      <c r="B19" s="6" t="s">
        <v>37</v>
      </c>
      <c r="C19" s="6">
        <v>101</v>
      </c>
      <c r="D19" s="7">
        <f t="shared" si="0"/>
        <v>16.16</v>
      </c>
      <c r="E19" s="5">
        <v>53</v>
      </c>
      <c r="F19" s="6" t="s">
        <v>38</v>
      </c>
      <c r="G19" s="6">
        <v>18</v>
      </c>
      <c r="H19" s="7">
        <f t="shared" si="1"/>
        <v>2.88</v>
      </c>
    </row>
    <row r="20" s="1" customFormat="1" customHeight="1" spans="1:8">
      <c r="A20" s="5">
        <v>18</v>
      </c>
      <c r="B20" s="6" t="s">
        <v>39</v>
      </c>
      <c r="C20" s="6">
        <v>97</v>
      </c>
      <c r="D20" s="7">
        <f t="shared" si="0"/>
        <v>15.52</v>
      </c>
      <c r="E20" s="5">
        <v>54</v>
      </c>
      <c r="F20" s="6" t="s">
        <v>40</v>
      </c>
      <c r="G20" s="6">
        <v>33</v>
      </c>
      <c r="H20" s="7">
        <f t="shared" si="1"/>
        <v>5.28</v>
      </c>
    </row>
    <row r="21" s="1" customFormat="1" customHeight="1" spans="1:8">
      <c r="A21" s="5">
        <v>19</v>
      </c>
      <c r="B21" s="6" t="s">
        <v>41</v>
      </c>
      <c r="C21" s="6">
        <v>165</v>
      </c>
      <c r="D21" s="7">
        <f t="shared" si="0"/>
        <v>26.4</v>
      </c>
      <c r="E21" s="5">
        <v>55</v>
      </c>
      <c r="F21" s="6" t="s">
        <v>42</v>
      </c>
      <c r="G21" s="6">
        <v>42</v>
      </c>
      <c r="H21" s="7">
        <f t="shared" si="1"/>
        <v>6.72</v>
      </c>
    </row>
    <row r="22" s="1" customFormat="1" customHeight="1" spans="1:8">
      <c r="A22" s="5">
        <v>20</v>
      </c>
      <c r="B22" s="6" t="s">
        <v>43</v>
      </c>
      <c r="C22" s="6">
        <v>16</v>
      </c>
      <c r="D22" s="7">
        <f t="shared" si="0"/>
        <v>2.56</v>
      </c>
      <c r="E22" s="5">
        <v>56</v>
      </c>
      <c r="F22" s="6" t="s">
        <v>44</v>
      </c>
      <c r="G22" s="6">
        <v>34</v>
      </c>
      <c r="H22" s="7">
        <f t="shared" si="1"/>
        <v>5.44</v>
      </c>
    </row>
    <row r="23" s="1" customFormat="1" customHeight="1" spans="1:8">
      <c r="A23" s="5">
        <v>21</v>
      </c>
      <c r="B23" s="6" t="s">
        <v>45</v>
      </c>
      <c r="C23" s="6">
        <v>62</v>
      </c>
      <c r="D23" s="7">
        <f t="shared" si="0"/>
        <v>9.92</v>
      </c>
      <c r="E23" s="5">
        <v>57</v>
      </c>
      <c r="F23" s="6" t="s">
        <v>46</v>
      </c>
      <c r="G23" s="6">
        <v>47</v>
      </c>
      <c r="H23" s="7">
        <f t="shared" si="1"/>
        <v>7.52</v>
      </c>
    </row>
    <row r="24" s="1" customFormat="1" customHeight="1" spans="1:8">
      <c r="A24" s="5">
        <v>22</v>
      </c>
      <c r="B24" s="6" t="s">
        <v>47</v>
      </c>
      <c r="C24" s="6">
        <v>28</v>
      </c>
      <c r="D24" s="7">
        <f t="shared" si="0"/>
        <v>4.48</v>
      </c>
      <c r="E24" s="5">
        <v>58</v>
      </c>
      <c r="F24" s="6" t="s">
        <v>48</v>
      </c>
      <c r="G24" s="6">
        <v>33</v>
      </c>
      <c r="H24" s="7">
        <f t="shared" si="1"/>
        <v>5.28</v>
      </c>
    </row>
    <row r="25" s="1" customFormat="1" customHeight="1" spans="1:8">
      <c r="A25" s="5">
        <v>23</v>
      </c>
      <c r="B25" s="6" t="s">
        <v>49</v>
      </c>
      <c r="C25" s="6">
        <v>18</v>
      </c>
      <c r="D25" s="7">
        <f t="shared" si="0"/>
        <v>2.88</v>
      </c>
      <c r="E25" s="5">
        <v>59</v>
      </c>
      <c r="F25" s="6" t="s">
        <v>50</v>
      </c>
      <c r="G25" s="6">
        <v>17</v>
      </c>
      <c r="H25" s="7">
        <f t="shared" si="1"/>
        <v>2.72</v>
      </c>
    </row>
    <row r="26" s="1" customFormat="1" customHeight="1" spans="1:8">
      <c r="A26" s="5">
        <v>24</v>
      </c>
      <c r="B26" s="8" t="s">
        <v>51</v>
      </c>
      <c r="C26" s="8">
        <v>31</v>
      </c>
      <c r="D26" s="7">
        <f t="shared" si="0"/>
        <v>4.96</v>
      </c>
      <c r="E26" s="5">
        <v>60</v>
      </c>
      <c r="F26" s="8" t="s">
        <v>52</v>
      </c>
      <c r="G26" s="8">
        <v>21</v>
      </c>
      <c r="H26" s="7">
        <f t="shared" si="1"/>
        <v>3.36</v>
      </c>
    </row>
    <row r="27" s="1" customFormat="1" customHeight="1" spans="1:8">
      <c r="A27" s="5">
        <v>25</v>
      </c>
      <c r="B27" s="8" t="s">
        <v>53</v>
      </c>
      <c r="C27" s="8">
        <v>19</v>
      </c>
      <c r="D27" s="7">
        <f t="shared" si="0"/>
        <v>3.04</v>
      </c>
      <c r="E27" s="5">
        <v>61</v>
      </c>
      <c r="F27" s="6" t="s">
        <v>54</v>
      </c>
      <c r="G27" s="6">
        <v>106</v>
      </c>
      <c r="H27" s="7">
        <f t="shared" si="1"/>
        <v>16.96</v>
      </c>
    </row>
    <row r="28" s="1" customFormat="1" customHeight="1" spans="1:8">
      <c r="A28" s="5">
        <v>26</v>
      </c>
      <c r="B28" s="6" t="s">
        <v>55</v>
      </c>
      <c r="C28" s="6">
        <v>20</v>
      </c>
      <c r="D28" s="7">
        <f t="shared" si="0"/>
        <v>3.2</v>
      </c>
      <c r="E28" s="5">
        <v>62</v>
      </c>
      <c r="F28" s="6" t="s">
        <v>56</v>
      </c>
      <c r="G28" s="6">
        <v>31</v>
      </c>
      <c r="H28" s="7">
        <f t="shared" si="1"/>
        <v>4.96</v>
      </c>
    </row>
    <row r="29" s="1" customFormat="1" customHeight="1" spans="1:8">
      <c r="A29" s="5">
        <v>27</v>
      </c>
      <c r="B29" s="6" t="s">
        <v>57</v>
      </c>
      <c r="C29" s="6">
        <v>185</v>
      </c>
      <c r="D29" s="7">
        <f t="shared" si="0"/>
        <v>29.6</v>
      </c>
      <c r="E29" s="5">
        <v>63</v>
      </c>
      <c r="F29" s="6" t="s">
        <v>58</v>
      </c>
      <c r="G29" s="6">
        <v>41</v>
      </c>
      <c r="H29" s="7">
        <f t="shared" si="1"/>
        <v>6.56</v>
      </c>
    </row>
    <row r="30" s="1" customFormat="1" customHeight="1" spans="1:8">
      <c r="A30" s="5">
        <v>28</v>
      </c>
      <c r="B30" s="6" t="s">
        <v>59</v>
      </c>
      <c r="C30" s="6">
        <v>45</v>
      </c>
      <c r="D30" s="7">
        <f t="shared" si="0"/>
        <v>7.2</v>
      </c>
      <c r="E30" s="5">
        <v>64</v>
      </c>
      <c r="F30" s="6" t="s">
        <v>60</v>
      </c>
      <c r="G30" s="6">
        <v>13</v>
      </c>
      <c r="H30" s="7">
        <f t="shared" si="1"/>
        <v>2.08</v>
      </c>
    </row>
    <row r="31" s="1" customFormat="1" customHeight="1" spans="1:8">
      <c r="A31" s="5">
        <v>29</v>
      </c>
      <c r="B31" s="6" t="s">
        <v>61</v>
      </c>
      <c r="C31" s="6">
        <v>168</v>
      </c>
      <c r="D31" s="7">
        <f t="shared" si="0"/>
        <v>26.88</v>
      </c>
      <c r="E31" s="5">
        <v>65</v>
      </c>
      <c r="F31" s="6" t="s">
        <v>62</v>
      </c>
      <c r="G31" s="6">
        <v>35</v>
      </c>
      <c r="H31" s="7">
        <f t="shared" si="1"/>
        <v>5.6</v>
      </c>
    </row>
    <row r="32" s="1" customFormat="1" customHeight="1" spans="1:8">
      <c r="A32" s="5">
        <v>30</v>
      </c>
      <c r="B32" s="6" t="s">
        <v>63</v>
      </c>
      <c r="C32" s="6">
        <v>177</v>
      </c>
      <c r="D32" s="7">
        <f t="shared" si="0"/>
        <v>28.32</v>
      </c>
      <c r="E32" s="5">
        <v>66</v>
      </c>
      <c r="F32" s="6" t="s">
        <v>64</v>
      </c>
      <c r="G32" s="6">
        <v>36</v>
      </c>
      <c r="H32" s="7">
        <f t="shared" si="1"/>
        <v>5.76</v>
      </c>
    </row>
    <row r="33" s="1" customFormat="1" customHeight="1" spans="1:8">
      <c r="A33" s="5">
        <v>31</v>
      </c>
      <c r="B33" s="6" t="s">
        <v>65</v>
      </c>
      <c r="C33" s="6">
        <v>132</v>
      </c>
      <c r="D33" s="7">
        <f t="shared" si="0"/>
        <v>21.12</v>
      </c>
      <c r="E33" s="5">
        <v>67</v>
      </c>
      <c r="F33" s="6" t="s">
        <v>66</v>
      </c>
      <c r="G33" s="6">
        <v>31</v>
      </c>
      <c r="H33" s="7">
        <f t="shared" si="1"/>
        <v>4.96</v>
      </c>
    </row>
    <row r="34" s="1" customFormat="1" customHeight="1" spans="1:8">
      <c r="A34" s="5">
        <v>32</v>
      </c>
      <c r="B34" s="6" t="s">
        <v>67</v>
      </c>
      <c r="C34" s="6">
        <v>63</v>
      </c>
      <c r="D34" s="7">
        <f t="shared" si="0"/>
        <v>10.08</v>
      </c>
      <c r="E34" s="5">
        <v>68</v>
      </c>
      <c r="F34" s="9" t="s">
        <v>68</v>
      </c>
      <c r="G34" s="5">
        <v>72</v>
      </c>
      <c r="H34" s="7">
        <f t="shared" si="1"/>
        <v>11.52</v>
      </c>
    </row>
    <row r="35" s="1" customFormat="1" customHeight="1" spans="1:8">
      <c r="A35" s="5">
        <v>33</v>
      </c>
      <c r="B35" s="6" t="s">
        <v>69</v>
      </c>
      <c r="C35" s="6">
        <v>97</v>
      </c>
      <c r="D35" s="7">
        <f t="shared" si="0"/>
        <v>15.52</v>
      </c>
      <c r="E35" s="5">
        <v>69</v>
      </c>
      <c r="F35" s="9" t="s">
        <v>70</v>
      </c>
      <c r="G35" s="5">
        <v>89</v>
      </c>
      <c r="H35" s="7">
        <f t="shared" si="1"/>
        <v>14.24</v>
      </c>
    </row>
    <row r="36" s="1" customFormat="1" customHeight="1" spans="1:8">
      <c r="A36" s="5">
        <v>34</v>
      </c>
      <c r="B36" s="6" t="s">
        <v>71</v>
      </c>
      <c r="C36" s="6">
        <v>56</v>
      </c>
      <c r="D36" s="7">
        <f t="shared" si="0"/>
        <v>8.96</v>
      </c>
      <c r="E36" s="5">
        <v>70</v>
      </c>
      <c r="F36" s="9" t="s">
        <v>72</v>
      </c>
      <c r="G36" s="5">
        <v>35</v>
      </c>
      <c r="H36" s="7">
        <f t="shared" si="1"/>
        <v>5.6</v>
      </c>
    </row>
    <row r="37" s="1" customFormat="1" customHeight="1" spans="1:8">
      <c r="A37" s="5">
        <v>35</v>
      </c>
      <c r="B37" s="6" t="s">
        <v>73</v>
      </c>
      <c r="C37" s="6">
        <v>58</v>
      </c>
      <c r="D37" s="7">
        <f t="shared" si="0"/>
        <v>9.28</v>
      </c>
      <c r="E37" s="5">
        <v>71</v>
      </c>
      <c r="F37" s="5" t="s">
        <v>74</v>
      </c>
      <c r="G37" s="5">
        <v>119</v>
      </c>
      <c r="H37" s="7">
        <f t="shared" si="1"/>
        <v>19.04</v>
      </c>
    </row>
    <row r="38" s="1" customFormat="1" customHeight="1" spans="1:8">
      <c r="A38" s="5">
        <v>36</v>
      </c>
      <c r="B38" s="6" t="s">
        <v>75</v>
      </c>
      <c r="C38" s="6">
        <v>71</v>
      </c>
      <c r="D38" s="7">
        <f t="shared" si="0"/>
        <v>11.36</v>
      </c>
      <c r="E38" s="5">
        <v>72</v>
      </c>
      <c r="F38" s="5" t="s">
        <v>76</v>
      </c>
      <c r="G38" s="5">
        <v>145</v>
      </c>
      <c r="H38" s="7">
        <f t="shared" si="1"/>
        <v>23.2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长弓射月</cp:lastModifiedBy>
  <dcterms:created xsi:type="dcterms:W3CDTF">2023-03-01T01:30:00Z</dcterms:created>
  <dcterms:modified xsi:type="dcterms:W3CDTF">2023-03-03T06:08:22Z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0592A5E868EB4DFA8BEAA3B89BFA3B3D</vt:lpwstr>
  </property>
  <property fmtid="{D5CDD505-2E9C-101B-9397-08002B2CF9AE}" pid="3" name="KSOProductBuildVer">
    <vt:lpwstr>2052-11.1.0.13703</vt:lpwstr>
  </property>
</Properties>
</file>