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0" yWindow="0" windowWidth="19420" windowHeight="9390"/>
  </bookViews>
  <sheets>
    <sheet name="一年级" sheetId="1" r:id="rId1"/>
    <sheet name="二年级" sheetId="2" r:id="rId2"/>
    <sheet name="三年级" sheetId="6" r:id="rId3"/>
    <sheet name="四年级" sheetId="5" r:id="rId4"/>
    <sheet name="五年级" sheetId="4" r:id="rId5"/>
    <sheet name="参数表" sheetId="7" r:id="rId6"/>
  </sheets>
  <calcPr calcId="124519"/>
</workbook>
</file>

<file path=xl/calcChain.xml><?xml version="1.0" encoding="utf-8"?>
<calcChain xmlns="http://schemas.openxmlformats.org/spreadsheetml/2006/main">
  <c r="K2" i="1"/>
  <c r="N2"/>
  <c r="Q2"/>
  <c r="T2"/>
  <c r="W2"/>
  <c r="D4"/>
  <c r="G4"/>
  <c r="H4" s="1"/>
  <c r="J4"/>
  <c r="K4"/>
  <c r="M4" s="1"/>
  <c r="N4"/>
  <c r="P4" s="1"/>
  <c r="Q4"/>
  <c r="S4" s="1"/>
  <c r="T4"/>
  <c r="V4" s="1"/>
  <c r="W4"/>
  <c r="Y4" s="1"/>
  <c r="D5"/>
  <c r="G5"/>
  <c r="H5" s="1"/>
  <c r="J5"/>
  <c r="K5"/>
  <c r="M5"/>
  <c r="N5"/>
  <c r="P5" s="1"/>
  <c r="Q5"/>
  <c r="S5"/>
  <c r="T5"/>
  <c r="V5" s="1"/>
  <c r="W5"/>
  <c r="Y5"/>
  <c r="D6"/>
  <c r="G6"/>
  <c r="H6" s="1"/>
  <c r="J6"/>
  <c r="K6"/>
  <c r="M6" s="1"/>
  <c r="N6"/>
  <c r="P6" s="1"/>
  <c r="Q6"/>
  <c r="S6" s="1"/>
  <c r="T6"/>
  <c r="V6" s="1"/>
  <c r="W6"/>
  <c r="Y6" s="1"/>
  <c r="D7"/>
  <c r="G7"/>
  <c r="H7"/>
  <c r="J7"/>
  <c r="K7"/>
  <c r="M7" s="1"/>
  <c r="N7"/>
  <c r="P7" s="1"/>
  <c r="Q7"/>
  <c r="S7"/>
  <c r="T7"/>
  <c r="V7" s="1"/>
  <c r="W7"/>
  <c r="Y7" s="1"/>
  <c r="D8"/>
  <c r="G8"/>
  <c r="H8" s="1"/>
  <c r="J8"/>
  <c r="K8"/>
  <c r="M8" s="1"/>
  <c r="N8"/>
  <c r="P8" s="1"/>
  <c r="Q8"/>
  <c r="S8" s="1"/>
  <c r="T8"/>
  <c r="V8" s="1"/>
  <c r="W8"/>
  <c r="Y8" s="1"/>
  <c r="D9"/>
  <c r="G9"/>
  <c r="H9" s="1"/>
  <c r="J9"/>
  <c r="K9"/>
  <c r="M9" s="1"/>
  <c r="N9"/>
  <c r="P9" s="1"/>
  <c r="Q9"/>
  <c r="S9"/>
  <c r="T9"/>
  <c r="V9" s="1"/>
  <c r="W9"/>
  <c r="Y9" s="1"/>
  <c r="D10"/>
  <c r="G10"/>
  <c r="H10"/>
  <c r="J10"/>
  <c r="K10"/>
  <c r="M10" s="1"/>
  <c r="N10"/>
  <c r="P10" s="1"/>
  <c r="Q10"/>
  <c r="S10" s="1"/>
  <c r="T10"/>
  <c r="V10" s="1"/>
  <c r="W10"/>
  <c r="Y10" s="1"/>
  <c r="D11"/>
  <c r="G11"/>
  <c r="H11"/>
  <c r="J11"/>
  <c r="K11"/>
  <c r="M11"/>
  <c r="N11"/>
  <c r="P11" s="1"/>
  <c r="Q11"/>
  <c r="S11"/>
  <c r="T11"/>
  <c r="V11" s="1"/>
  <c r="W11"/>
  <c r="Y11" s="1"/>
  <c r="D12"/>
  <c r="G12"/>
  <c r="H12"/>
  <c r="J12"/>
  <c r="K12"/>
  <c r="M12" s="1"/>
  <c r="N12"/>
  <c r="P12" s="1"/>
  <c r="Q12"/>
  <c r="S12" s="1"/>
  <c r="T12"/>
  <c r="V12" s="1"/>
  <c r="W12"/>
  <c r="Y12" s="1"/>
  <c r="D13"/>
  <c r="G13"/>
  <c r="H13" s="1"/>
  <c r="J13"/>
  <c r="K13"/>
  <c r="M13" s="1"/>
  <c r="N13"/>
  <c r="P13" s="1"/>
  <c r="Q13"/>
  <c r="S13" s="1"/>
  <c r="T13"/>
  <c r="V13" s="1"/>
  <c r="W13"/>
  <c r="Y13" s="1"/>
  <c r="D14"/>
  <c r="G14"/>
  <c r="H14"/>
  <c r="J14"/>
  <c r="K14"/>
  <c r="M14" s="1"/>
  <c r="N14"/>
  <c r="P14" s="1"/>
  <c r="Q14"/>
  <c r="S14"/>
  <c r="T14"/>
  <c r="V14" s="1"/>
  <c r="W14"/>
  <c r="Y14" s="1"/>
  <c r="D15"/>
  <c r="G15"/>
  <c r="H15"/>
  <c r="J15"/>
  <c r="K15"/>
  <c r="M15"/>
  <c r="N15"/>
  <c r="P15" s="1"/>
  <c r="Q15"/>
  <c r="S15"/>
  <c r="T15"/>
  <c r="V15" s="1"/>
  <c r="W15"/>
  <c r="Y15"/>
  <c r="B16"/>
  <c r="C16"/>
  <c r="E16"/>
  <c r="F16"/>
  <c r="G16"/>
  <c r="H16" s="1"/>
  <c r="I16"/>
  <c r="K16"/>
  <c r="M16" s="1"/>
  <c r="L16"/>
  <c r="O16"/>
  <c r="Q16"/>
  <c r="R16"/>
  <c r="U16"/>
  <c r="X16"/>
  <c r="K2" i="2"/>
  <c r="N2"/>
  <c r="Q2"/>
  <c r="T2"/>
  <c r="W2"/>
  <c r="D4"/>
  <c r="G4"/>
  <c r="G16" s="1"/>
  <c r="H16" s="1"/>
  <c r="H4"/>
  <c r="J4"/>
  <c r="K4"/>
  <c r="M4" s="1"/>
  <c r="N4"/>
  <c r="P4"/>
  <c r="Q4"/>
  <c r="S4" s="1"/>
  <c r="T4"/>
  <c r="V4" s="1"/>
  <c r="W4"/>
  <c r="Y4" s="1"/>
  <c r="D5"/>
  <c r="G5"/>
  <c r="H5" s="1"/>
  <c r="J5"/>
  <c r="K5"/>
  <c r="M5" s="1"/>
  <c r="N5"/>
  <c r="P5" s="1"/>
  <c r="Q5"/>
  <c r="S5" s="1"/>
  <c r="T5"/>
  <c r="V5" s="1"/>
  <c r="W5"/>
  <c r="Y5" s="1"/>
  <c r="D6"/>
  <c r="G6"/>
  <c r="H6" s="1"/>
  <c r="J6"/>
  <c r="K6"/>
  <c r="M6" s="1"/>
  <c r="N6"/>
  <c r="P6" s="1"/>
  <c r="Q6"/>
  <c r="S6" s="1"/>
  <c r="T6"/>
  <c r="V6" s="1"/>
  <c r="W6"/>
  <c r="Y6" s="1"/>
  <c r="D7"/>
  <c r="G7"/>
  <c r="H7" s="1"/>
  <c r="J7"/>
  <c r="K7"/>
  <c r="M7" s="1"/>
  <c r="N7"/>
  <c r="P7" s="1"/>
  <c r="Q7"/>
  <c r="S7" s="1"/>
  <c r="T7"/>
  <c r="V7" s="1"/>
  <c r="W7"/>
  <c r="Y7"/>
  <c r="D8"/>
  <c r="G8"/>
  <c r="H8" s="1"/>
  <c r="J8"/>
  <c r="K8"/>
  <c r="M8"/>
  <c r="N8"/>
  <c r="P8" s="1"/>
  <c r="Q8"/>
  <c r="S8" s="1"/>
  <c r="T8"/>
  <c r="V8" s="1"/>
  <c r="W8"/>
  <c r="Y8" s="1"/>
  <c r="D9"/>
  <c r="G9"/>
  <c r="H9" s="1"/>
  <c r="J9"/>
  <c r="K9"/>
  <c r="M9" s="1"/>
  <c r="N9"/>
  <c r="P9" s="1"/>
  <c r="Q9"/>
  <c r="S9" s="1"/>
  <c r="T9"/>
  <c r="V9" s="1"/>
  <c r="W9"/>
  <c r="Y9" s="1"/>
  <c r="D10"/>
  <c r="G10"/>
  <c r="H10"/>
  <c r="J10"/>
  <c r="K10"/>
  <c r="M10" s="1"/>
  <c r="N10"/>
  <c r="P10" s="1"/>
  <c r="Q10"/>
  <c r="S10"/>
  <c r="T10"/>
  <c r="V10" s="1"/>
  <c r="W10"/>
  <c r="Y10" s="1"/>
  <c r="D11"/>
  <c r="G11"/>
  <c r="H11"/>
  <c r="J11"/>
  <c r="K11"/>
  <c r="M11" s="1"/>
  <c r="N11"/>
  <c r="P11" s="1"/>
  <c r="Q11"/>
  <c r="S11" s="1"/>
  <c r="T11"/>
  <c r="V11" s="1"/>
  <c r="W11"/>
  <c r="Y11" s="1"/>
  <c r="D12"/>
  <c r="G12"/>
  <c r="H12" s="1"/>
  <c r="J12"/>
  <c r="K12"/>
  <c r="M12" s="1"/>
  <c r="N12"/>
  <c r="P12" s="1"/>
  <c r="Q12"/>
  <c r="S12" s="1"/>
  <c r="T12"/>
  <c r="V12" s="1"/>
  <c r="W12"/>
  <c r="Y12" s="1"/>
  <c r="D13"/>
  <c r="G13"/>
  <c r="H13"/>
  <c r="J13"/>
  <c r="K13"/>
  <c r="M13" s="1"/>
  <c r="N13"/>
  <c r="P13" s="1"/>
  <c r="Q13"/>
  <c r="S13"/>
  <c r="T13"/>
  <c r="V13" s="1"/>
  <c r="W13"/>
  <c r="Y13" s="1"/>
  <c r="D14"/>
  <c r="G14"/>
  <c r="H14"/>
  <c r="J14"/>
  <c r="K14"/>
  <c r="M14" s="1"/>
  <c r="N14"/>
  <c r="P14" s="1"/>
  <c r="Q14"/>
  <c r="S14"/>
  <c r="T14"/>
  <c r="V14"/>
  <c r="W14"/>
  <c r="Y14" s="1"/>
  <c r="D15"/>
  <c r="G15"/>
  <c r="H15"/>
  <c r="J15"/>
  <c r="K15"/>
  <c r="M15"/>
  <c r="N15"/>
  <c r="P15" s="1"/>
  <c r="Q15"/>
  <c r="S15" s="1"/>
  <c r="T15"/>
  <c r="V15"/>
  <c r="W15"/>
  <c r="Y15" s="1"/>
  <c r="B16"/>
  <c r="C16"/>
  <c r="E16"/>
  <c r="F16"/>
  <c r="I16"/>
  <c r="J16" s="1"/>
  <c r="K16"/>
  <c r="L16"/>
  <c r="M16" s="1"/>
  <c r="N16"/>
  <c r="O16"/>
  <c r="Q16"/>
  <c r="R16"/>
  <c r="T16"/>
  <c r="U16"/>
  <c r="W16"/>
  <c r="Y16" s="1"/>
  <c r="X16"/>
  <c r="K2" i="6"/>
  <c r="N2"/>
  <c r="Q2"/>
  <c r="T2"/>
  <c r="W2"/>
  <c r="D4"/>
  <c r="G4"/>
  <c r="H4"/>
  <c r="J4"/>
  <c r="K4"/>
  <c r="M4"/>
  <c r="N4"/>
  <c r="P4" s="1"/>
  <c r="Q4"/>
  <c r="S4" s="1"/>
  <c r="T4"/>
  <c r="V4" s="1"/>
  <c r="W4"/>
  <c r="Y4" s="1"/>
  <c r="D5"/>
  <c r="G5"/>
  <c r="H5"/>
  <c r="J5"/>
  <c r="K5"/>
  <c r="M5"/>
  <c r="N5"/>
  <c r="P5" s="1"/>
  <c r="Q5"/>
  <c r="S5" s="1"/>
  <c r="T5"/>
  <c r="V5" s="1"/>
  <c r="W5"/>
  <c r="Y5" s="1"/>
  <c r="D6"/>
  <c r="G6"/>
  <c r="H6" s="1"/>
  <c r="J6"/>
  <c r="K6"/>
  <c r="M6" s="1"/>
  <c r="N6"/>
  <c r="P6" s="1"/>
  <c r="Q6"/>
  <c r="S6"/>
  <c r="T6"/>
  <c r="V6" s="1"/>
  <c r="W6"/>
  <c r="Y6" s="1"/>
  <c r="D7"/>
  <c r="G7"/>
  <c r="H7"/>
  <c r="J7"/>
  <c r="K7"/>
  <c r="M7" s="1"/>
  <c r="N7"/>
  <c r="P7" s="1"/>
  <c r="Q7"/>
  <c r="S7" s="1"/>
  <c r="T7"/>
  <c r="V7" s="1"/>
  <c r="W7"/>
  <c r="Y7" s="1"/>
  <c r="D8"/>
  <c r="G8"/>
  <c r="H8" s="1"/>
  <c r="J8"/>
  <c r="K8"/>
  <c r="M8" s="1"/>
  <c r="N8"/>
  <c r="P8" s="1"/>
  <c r="Q8"/>
  <c r="S8"/>
  <c r="T8"/>
  <c r="V8" s="1"/>
  <c r="W8"/>
  <c r="Y8" s="1"/>
  <c r="D9"/>
  <c r="G9"/>
  <c r="H9" s="1"/>
  <c r="J9"/>
  <c r="K9"/>
  <c r="M9"/>
  <c r="N9"/>
  <c r="P9" s="1"/>
  <c r="Q9"/>
  <c r="S9" s="1"/>
  <c r="T9"/>
  <c r="V9"/>
  <c r="W9"/>
  <c r="Y9" s="1"/>
  <c r="D10"/>
  <c r="G10"/>
  <c r="H10"/>
  <c r="J10"/>
  <c r="K10"/>
  <c r="M10"/>
  <c r="N10"/>
  <c r="P10" s="1"/>
  <c r="Q10"/>
  <c r="S10" s="1"/>
  <c r="T10"/>
  <c r="V10" s="1"/>
  <c r="W10"/>
  <c r="Y10" s="1"/>
  <c r="D11"/>
  <c r="G11"/>
  <c r="H11" s="1"/>
  <c r="J11"/>
  <c r="K11"/>
  <c r="M11" s="1"/>
  <c r="N11"/>
  <c r="P11" s="1"/>
  <c r="Q11"/>
  <c r="S11"/>
  <c r="T11"/>
  <c r="V11" s="1"/>
  <c r="W11"/>
  <c r="Y11" s="1"/>
  <c r="D12"/>
  <c r="G12"/>
  <c r="H12" s="1"/>
  <c r="J12"/>
  <c r="K12"/>
  <c r="M12"/>
  <c r="N12"/>
  <c r="P12" s="1"/>
  <c r="Q12"/>
  <c r="S12" s="1"/>
  <c r="T12"/>
  <c r="V12" s="1"/>
  <c r="W12"/>
  <c r="Y12"/>
  <c r="D13"/>
  <c r="G13"/>
  <c r="H13"/>
  <c r="J13"/>
  <c r="K13"/>
  <c r="M13" s="1"/>
  <c r="N13"/>
  <c r="P13" s="1"/>
  <c r="Q13"/>
  <c r="S13" s="1"/>
  <c r="T13"/>
  <c r="V13" s="1"/>
  <c r="W13"/>
  <c r="Y13" s="1"/>
  <c r="D14"/>
  <c r="G14"/>
  <c r="H14"/>
  <c r="J14"/>
  <c r="K14"/>
  <c r="M14"/>
  <c r="N14"/>
  <c r="P14" s="1"/>
  <c r="Q14"/>
  <c r="S14"/>
  <c r="T14"/>
  <c r="V14" s="1"/>
  <c r="W14"/>
  <c r="Y14" s="1"/>
  <c r="D15"/>
  <c r="G15"/>
  <c r="H15"/>
  <c r="J15"/>
  <c r="K15"/>
  <c r="M15" s="1"/>
  <c r="N15"/>
  <c r="P15" s="1"/>
  <c r="Q15"/>
  <c r="S15"/>
  <c r="T15"/>
  <c r="V15" s="1"/>
  <c r="W15"/>
  <c r="Y15" s="1"/>
  <c r="B16"/>
  <c r="C16"/>
  <c r="N16" s="1"/>
  <c r="E16"/>
  <c r="F16"/>
  <c r="I16"/>
  <c r="L16"/>
  <c r="O16"/>
  <c r="R16"/>
  <c r="U16"/>
  <c r="W16"/>
  <c r="Y16" s="1"/>
  <c r="X16"/>
  <c r="K2" i="5"/>
  <c r="N2"/>
  <c r="Q2"/>
  <c r="T2"/>
  <c r="W2"/>
  <c r="D4"/>
  <c r="G4"/>
  <c r="G16" s="1"/>
  <c r="H16" s="1"/>
  <c r="J4"/>
  <c r="K4"/>
  <c r="M4" s="1"/>
  <c r="N4"/>
  <c r="P4" s="1"/>
  <c r="Q4"/>
  <c r="S4" s="1"/>
  <c r="T4"/>
  <c r="V4" s="1"/>
  <c r="W4"/>
  <c r="Y4" s="1"/>
  <c r="D5"/>
  <c r="G5"/>
  <c r="H5" s="1"/>
  <c r="J5"/>
  <c r="K5"/>
  <c r="M5" s="1"/>
  <c r="N5"/>
  <c r="P5" s="1"/>
  <c r="Q5"/>
  <c r="S5" s="1"/>
  <c r="T5"/>
  <c r="V5" s="1"/>
  <c r="W5"/>
  <c r="Y5"/>
  <c r="D6"/>
  <c r="G6"/>
  <c r="H6" s="1"/>
  <c r="J6"/>
  <c r="K6"/>
  <c r="M6" s="1"/>
  <c r="N6"/>
  <c r="P6" s="1"/>
  <c r="Q6"/>
  <c r="S6" s="1"/>
  <c r="T6"/>
  <c r="V6" s="1"/>
  <c r="W6"/>
  <c r="Y6" s="1"/>
  <c r="D7"/>
  <c r="G7"/>
  <c r="H7" s="1"/>
  <c r="J7"/>
  <c r="K7"/>
  <c r="M7" s="1"/>
  <c r="N7"/>
  <c r="P7" s="1"/>
  <c r="Q7"/>
  <c r="S7" s="1"/>
  <c r="T7"/>
  <c r="V7" s="1"/>
  <c r="W7"/>
  <c r="Y7" s="1"/>
  <c r="D8"/>
  <c r="G8"/>
  <c r="H8" s="1"/>
  <c r="J8"/>
  <c r="K8"/>
  <c r="M8" s="1"/>
  <c r="N8"/>
  <c r="P8" s="1"/>
  <c r="Q8"/>
  <c r="S8" s="1"/>
  <c r="T8"/>
  <c r="V8" s="1"/>
  <c r="W8"/>
  <c r="Y8" s="1"/>
  <c r="D9"/>
  <c r="G9"/>
  <c r="H9" s="1"/>
  <c r="J9"/>
  <c r="K9"/>
  <c r="M9"/>
  <c r="N9"/>
  <c r="P9" s="1"/>
  <c r="Q9"/>
  <c r="S9" s="1"/>
  <c r="T9"/>
  <c r="V9" s="1"/>
  <c r="W9"/>
  <c r="Y9" s="1"/>
  <c r="D10"/>
  <c r="G10"/>
  <c r="H10"/>
  <c r="J10"/>
  <c r="K10"/>
  <c r="M10" s="1"/>
  <c r="N10"/>
  <c r="P10"/>
  <c r="Q10"/>
  <c r="S10" s="1"/>
  <c r="T10"/>
  <c r="V10" s="1"/>
  <c r="W10"/>
  <c r="Y10" s="1"/>
  <c r="D11"/>
  <c r="G11"/>
  <c r="H11" s="1"/>
  <c r="J11"/>
  <c r="K11"/>
  <c r="M11" s="1"/>
  <c r="N11"/>
  <c r="P11" s="1"/>
  <c r="Q11"/>
  <c r="S11" s="1"/>
  <c r="T11"/>
  <c r="V11" s="1"/>
  <c r="W11"/>
  <c r="Y11" s="1"/>
  <c r="D12"/>
  <c r="G12"/>
  <c r="H12"/>
  <c r="J12"/>
  <c r="K12"/>
  <c r="M12" s="1"/>
  <c r="N12"/>
  <c r="P12" s="1"/>
  <c r="Q12"/>
  <c r="S12" s="1"/>
  <c r="T12"/>
  <c r="V12" s="1"/>
  <c r="W12"/>
  <c r="Y12"/>
  <c r="D13"/>
  <c r="G13"/>
  <c r="H13" s="1"/>
  <c r="J13"/>
  <c r="K13"/>
  <c r="M13" s="1"/>
  <c r="N13"/>
  <c r="P13"/>
  <c r="Q13"/>
  <c r="S13" s="1"/>
  <c r="T13"/>
  <c r="V13" s="1"/>
  <c r="W13"/>
  <c r="Y13" s="1"/>
  <c r="D14"/>
  <c r="G14"/>
  <c r="H14"/>
  <c r="J14"/>
  <c r="K14"/>
  <c r="M14" s="1"/>
  <c r="N14"/>
  <c r="P14"/>
  <c r="Q14"/>
  <c r="S14" s="1"/>
  <c r="T14"/>
  <c r="V14" s="1"/>
  <c r="W14"/>
  <c r="Y14" s="1"/>
  <c r="D15"/>
  <c r="G15"/>
  <c r="H15"/>
  <c r="J15"/>
  <c r="K15"/>
  <c r="M15" s="1"/>
  <c r="N15"/>
  <c r="P15" s="1"/>
  <c r="Q15"/>
  <c r="S15"/>
  <c r="T15"/>
  <c r="V15" s="1"/>
  <c r="W15"/>
  <c r="Y15" s="1"/>
  <c r="B16"/>
  <c r="C16"/>
  <c r="E16"/>
  <c r="F16"/>
  <c r="I16"/>
  <c r="J16"/>
  <c r="K16"/>
  <c r="L16"/>
  <c r="N16"/>
  <c r="P16" s="1"/>
  <c r="O16"/>
  <c r="Q16"/>
  <c r="R16"/>
  <c r="T16"/>
  <c r="U16"/>
  <c r="V16" s="1"/>
  <c r="W16"/>
  <c r="Y16" s="1"/>
  <c r="X16"/>
  <c r="K2" i="4"/>
  <c r="N2"/>
  <c r="Q2"/>
  <c r="T2"/>
  <c r="W2"/>
  <c r="D4"/>
  <c r="G4"/>
  <c r="H4" s="1"/>
  <c r="J4"/>
  <c r="K4"/>
  <c r="M4" s="1"/>
  <c r="N4"/>
  <c r="P4" s="1"/>
  <c r="Q4"/>
  <c r="S4" s="1"/>
  <c r="T4"/>
  <c r="V4" s="1"/>
  <c r="W4"/>
  <c r="Y4" s="1"/>
  <c r="D5"/>
  <c r="G5"/>
  <c r="H5" s="1"/>
  <c r="J5"/>
  <c r="K5"/>
  <c r="M5"/>
  <c r="N5"/>
  <c r="P5" s="1"/>
  <c r="Q5"/>
  <c r="S5" s="1"/>
  <c r="T5"/>
  <c r="V5" s="1"/>
  <c r="W5"/>
  <c r="Y5"/>
  <c r="D6"/>
  <c r="G6"/>
  <c r="H6" s="1"/>
  <c r="J6"/>
  <c r="K6"/>
  <c r="M6" s="1"/>
  <c r="N6"/>
  <c r="P6" s="1"/>
  <c r="Q6"/>
  <c r="S6" s="1"/>
  <c r="T6"/>
  <c r="V6" s="1"/>
  <c r="W6"/>
  <c r="Y6" s="1"/>
  <c r="D7"/>
  <c r="G7"/>
  <c r="H7" s="1"/>
  <c r="J7"/>
  <c r="K7"/>
  <c r="M7" s="1"/>
  <c r="N7"/>
  <c r="P7" s="1"/>
  <c r="Q7"/>
  <c r="S7"/>
  <c r="T7"/>
  <c r="V7" s="1"/>
  <c r="W7"/>
  <c r="Y7" s="1"/>
  <c r="D8"/>
  <c r="G8"/>
  <c r="H8"/>
  <c r="J8"/>
  <c r="K8"/>
  <c r="M8" s="1"/>
  <c r="N8"/>
  <c r="P8" s="1"/>
  <c r="Q8"/>
  <c r="S8" s="1"/>
  <c r="T8"/>
  <c r="V8" s="1"/>
  <c r="W8"/>
  <c r="Y8" s="1"/>
  <c r="D9"/>
  <c r="G9"/>
  <c r="H9" s="1"/>
  <c r="J9"/>
  <c r="K9"/>
  <c r="M9" s="1"/>
  <c r="N9"/>
  <c r="P9" s="1"/>
  <c r="Q9"/>
  <c r="S9" s="1"/>
  <c r="T9"/>
  <c r="V9" s="1"/>
  <c r="W9"/>
  <c r="Y9" s="1"/>
  <c r="D10"/>
  <c r="G10"/>
  <c r="H10" s="1"/>
  <c r="J10"/>
  <c r="K10"/>
  <c r="M10" s="1"/>
  <c r="N10"/>
  <c r="P10" s="1"/>
  <c r="Q10"/>
  <c r="S10" s="1"/>
  <c r="T10"/>
  <c r="V10" s="1"/>
  <c r="W10"/>
  <c r="Y10" s="1"/>
  <c r="D11"/>
  <c r="G11"/>
  <c r="H11" s="1"/>
  <c r="J11"/>
  <c r="K11"/>
  <c r="M11" s="1"/>
  <c r="N11"/>
  <c r="P11" s="1"/>
  <c r="Q11"/>
  <c r="S11"/>
  <c r="T11"/>
  <c r="V11" s="1"/>
  <c r="W11"/>
  <c r="Y11"/>
  <c r="D12"/>
  <c r="G12"/>
  <c r="H12" s="1"/>
  <c r="J12"/>
  <c r="K12"/>
  <c r="M12" s="1"/>
  <c r="N12"/>
  <c r="P12" s="1"/>
  <c r="Q12"/>
  <c r="S12" s="1"/>
  <c r="T12"/>
  <c r="V12" s="1"/>
  <c r="W12"/>
  <c r="Y12" s="1"/>
  <c r="D13"/>
  <c r="G13"/>
  <c r="H13"/>
  <c r="J13"/>
  <c r="K13"/>
  <c r="M13"/>
  <c r="N13"/>
  <c r="P13" s="1"/>
  <c r="Q13"/>
  <c r="S13"/>
  <c r="T13"/>
  <c r="V13" s="1"/>
  <c r="W13"/>
  <c r="Y13"/>
  <c r="D14"/>
  <c r="G14"/>
  <c r="H14"/>
  <c r="J14"/>
  <c r="K14"/>
  <c r="M14"/>
  <c r="N14"/>
  <c r="P14" s="1"/>
  <c r="Q14"/>
  <c r="S14" s="1"/>
  <c r="T14"/>
  <c r="V14"/>
  <c r="W14"/>
  <c r="Y14"/>
  <c r="D15"/>
  <c r="G15"/>
  <c r="H15"/>
  <c r="J15"/>
  <c r="K15"/>
  <c r="M15"/>
  <c r="N15"/>
  <c r="P15"/>
  <c r="Q15"/>
  <c r="S15"/>
  <c r="T15"/>
  <c r="V15" s="1"/>
  <c r="W15"/>
  <c r="Y15"/>
  <c r="B16"/>
  <c r="C16"/>
  <c r="W16" s="1"/>
  <c r="E16"/>
  <c r="F16"/>
  <c r="I16"/>
  <c r="L16"/>
  <c r="O16"/>
  <c r="R16"/>
  <c r="U16"/>
  <c r="X16"/>
  <c r="L2" i="7"/>
  <c r="L3"/>
  <c r="L4"/>
  <c r="L5"/>
  <c r="L6"/>
  <c r="Y16" i="4" l="1"/>
  <c r="G16"/>
  <c r="Q16"/>
  <c r="S16" s="1"/>
  <c r="J16"/>
  <c r="D16"/>
  <c r="H16"/>
  <c r="T16"/>
  <c r="V16" s="1"/>
  <c r="K16"/>
  <c r="M16" s="1"/>
  <c r="N16"/>
  <c r="P16" s="1"/>
  <c r="D16" i="5"/>
  <c r="M16"/>
  <c r="H4"/>
  <c r="S16"/>
  <c r="D16" i="6"/>
  <c r="G16"/>
  <c r="Q16"/>
  <c r="S16" s="1"/>
  <c r="J16"/>
  <c r="H16"/>
  <c r="T16"/>
  <c r="V16" s="1"/>
  <c r="K16"/>
  <c r="M16" s="1"/>
  <c r="P16"/>
  <c r="S16" i="2"/>
  <c r="V16"/>
  <c r="P16"/>
  <c r="J16" i="1"/>
  <c r="N16"/>
  <c r="P16" s="1"/>
  <c r="W16"/>
  <c r="Y16" s="1"/>
  <c r="S16"/>
  <c r="T16"/>
  <c r="V16" s="1"/>
  <c r="D16"/>
  <c r="D16" i="2"/>
</calcChain>
</file>

<file path=xl/sharedStrings.xml><?xml version="1.0" encoding="utf-8"?>
<sst xmlns="http://schemas.openxmlformats.org/spreadsheetml/2006/main" count="252" uniqueCount="69">
  <si>
    <t>一年级数学期末考试成绩相关数据统计表</t>
  </si>
  <si>
    <t>学校班级</t>
  </si>
  <si>
    <r>
      <t>在籍</t>
    </r>
    <r>
      <rPr>
        <sz val="10"/>
        <rFont val="Arial"/>
        <family val="2"/>
      </rPr>
      <t xml:space="preserve">   </t>
    </r>
    <r>
      <rPr>
        <sz val="10"/>
        <rFont val="宋体"/>
        <charset val="134"/>
      </rPr>
      <t>人数</t>
    </r>
  </si>
  <si>
    <r>
      <t>实考</t>
    </r>
    <r>
      <rPr>
        <sz val="10"/>
        <rFont val="Arial"/>
        <family val="2"/>
      </rPr>
      <t xml:space="preserve">   </t>
    </r>
    <r>
      <rPr>
        <sz val="10"/>
        <rFont val="宋体"/>
        <charset val="134"/>
      </rPr>
      <t>人数</t>
    </r>
  </si>
  <si>
    <r>
      <t xml:space="preserve">  </t>
    </r>
    <r>
      <rPr>
        <sz val="10"/>
        <rFont val="宋体"/>
        <charset val="134"/>
      </rPr>
      <t>平均分</t>
    </r>
  </si>
  <si>
    <t>优秀人数</t>
  </si>
  <si>
    <t>合计</t>
  </si>
  <si>
    <t>优秀率</t>
  </si>
  <si>
    <t>合格人数</t>
  </si>
  <si>
    <t>合格率</t>
  </si>
  <si>
    <t>教者</t>
  </si>
  <si>
    <r>
      <t>90</t>
    </r>
    <r>
      <rPr>
        <sz val="10"/>
        <rFont val="宋体"/>
        <charset val="134"/>
      </rPr>
      <t>－</t>
    </r>
    <r>
      <rPr>
        <sz val="10"/>
        <rFont val="Arial"/>
        <family val="2"/>
      </rPr>
      <t>99</t>
    </r>
  </si>
  <si>
    <t>60-100</t>
  </si>
  <si>
    <t>应得分</t>
  </si>
  <si>
    <t>实得分</t>
  </si>
  <si>
    <t>正确率</t>
  </si>
  <si>
    <r>
      <t>1</t>
    </r>
    <r>
      <rPr>
        <sz val="9"/>
        <rFont val="宋体"/>
        <charset val="134"/>
      </rPr>
      <t>班</t>
    </r>
  </si>
  <si>
    <r>
      <t>2</t>
    </r>
    <r>
      <rPr>
        <sz val="9"/>
        <rFont val="宋体"/>
        <charset val="134"/>
      </rPr>
      <t>班</t>
    </r>
  </si>
  <si>
    <r>
      <t>3</t>
    </r>
    <r>
      <rPr>
        <sz val="9"/>
        <rFont val="宋体"/>
        <charset val="134"/>
      </rPr>
      <t>班</t>
    </r>
  </si>
  <si>
    <r>
      <t>4</t>
    </r>
    <r>
      <rPr>
        <sz val="9"/>
        <rFont val="宋体"/>
        <charset val="134"/>
      </rPr>
      <t>班</t>
    </r>
  </si>
  <si>
    <r>
      <t>5</t>
    </r>
    <r>
      <rPr>
        <sz val="9"/>
        <rFont val="宋体"/>
        <charset val="134"/>
      </rPr>
      <t>班</t>
    </r>
  </si>
  <si>
    <r>
      <t>6</t>
    </r>
    <r>
      <rPr>
        <sz val="9"/>
        <rFont val="宋体"/>
        <charset val="134"/>
      </rPr>
      <t>班</t>
    </r>
  </si>
  <si>
    <r>
      <t>7</t>
    </r>
    <r>
      <rPr>
        <sz val="9"/>
        <rFont val="宋体"/>
        <charset val="134"/>
      </rPr>
      <t>班</t>
    </r>
  </si>
  <si>
    <r>
      <t>8</t>
    </r>
    <r>
      <rPr>
        <sz val="9"/>
        <rFont val="宋体"/>
        <charset val="134"/>
      </rPr>
      <t>班</t>
    </r>
  </si>
  <si>
    <r>
      <t>9</t>
    </r>
    <r>
      <rPr>
        <sz val="9"/>
        <rFont val="宋体"/>
        <charset val="134"/>
      </rPr>
      <t>班</t>
    </r>
  </si>
  <si>
    <r>
      <t>10</t>
    </r>
    <r>
      <rPr>
        <sz val="9"/>
        <rFont val="宋体"/>
        <charset val="134"/>
      </rPr>
      <t>班</t>
    </r>
  </si>
  <si>
    <r>
      <t>11</t>
    </r>
    <r>
      <rPr>
        <sz val="9"/>
        <rFont val="宋体"/>
        <charset val="134"/>
      </rPr>
      <t>班</t>
    </r>
  </si>
  <si>
    <r>
      <t>12</t>
    </r>
    <r>
      <rPr>
        <sz val="9"/>
        <rFont val="宋体"/>
        <charset val="134"/>
      </rPr>
      <t>班</t>
    </r>
  </si>
  <si>
    <r>
      <t xml:space="preserve">填表说明：
</t>
    </r>
    <r>
      <rPr>
        <sz val="10"/>
        <color indexed="10"/>
        <rFont val="Arial"/>
        <family val="2"/>
      </rPr>
      <t>1.</t>
    </r>
    <r>
      <rPr>
        <sz val="10"/>
        <color indexed="10"/>
        <rFont val="宋体"/>
        <charset val="134"/>
      </rPr>
      <t xml:space="preserve">请确保用英文输入法输入，表格中不得出现任何空格。
</t>
    </r>
    <r>
      <rPr>
        <sz val="10"/>
        <color indexed="10"/>
        <rFont val="Arial"/>
        <family val="2"/>
      </rPr>
      <t>2.</t>
    </r>
    <r>
      <rPr>
        <sz val="10"/>
        <color indexed="10"/>
        <rFont val="宋体"/>
        <charset val="134"/>
      </rPr>
      <t>此表只有黄色区域可以填写，且必须按本校班级数在对应的格子里完整填写（</t>
    </r>
    <r>
      <rPr>
        <sz val="10"/>
        <color indexed="10"/>
        <rFont val="Arial"/>
        <family val="2"/>
      </rPr>
      <t>1</t>
    </r>
    <r>
      <rPr>
        <sz val="10"/>
        <color indexed="10"/>
        <rFont val="宋体"/>
        <charset val="134"/>
      </rPr>
      <t>格都不能少，否则将影响统计数据）。不要试图修改蓝色的单元格，不要理会系统自动出现的乱码。</t>
    </r>
    <r>
      <rPr>
        <b/>
        <sz val="10"/>
        <color indexed="12"/>
        <rFont val="宋体"/>
        <charset val="134"/>
      </rPr>
      <t>特别注意：合格人数一栏不要填成“不合格人数”，优秀人数以“大于等于</t>
    </r>
    <r>
      <rPr>
        <b/>
        <sz val="10"/>
        <color indexed="12"/>
        <rFont val="Arial"/>
        <family val="2"/>
      </rPr>
      <t>90</t>
    </r>
    <r>
      <rPr>
        <b/>
        <sz val="10"/>
        <color indexed="12"/>
        <rFont val="宋体"/>
        <charset val="134"/>
      </rPr>
      <t>分计算”</t>
    </r>
    <r>
      <rPr>
        <sz val="10"/>
        <color indexed="10"/>
        <rFont val="宋体"/>
        <charset val="134"/>
      </rPr>
      <t xml:space="preserve">
</t>
    </r>
    <r>
      <rPr>
        <sz val="10"/>
        <color indexed="10"/>
        <rFont val="Arial"/>
        <family val="2"/>
      </rPr>
      <t>3.</t>
    </r>
    <r>
      <rPr>
        <sz val="10"/>
        <color indexed="10"/>
        <rFont val="宋体"/>
        <charset val="134"/>
      </rPr>
      <t>各题的实得分需根据卷面认真统计，如不准确将影响本班平均分（班级平均分、年级平均分皆由系统自动生成，不要手工填写）。</t>
    </r>
    <r>
      <rPr>
        <sz val="10"/>
        <rFont val="宋体"/>
        <charset val="134"/>
      </rPr>
      <t xml:space="preserve">
</t>
    </r>
  </si>
  <si>
    <r>
      <t>汇总说明：
1.学校分管主任把此xls文件分发给各教研组长，由各教研组长分别填写相应的工作表；
2.汇总时务必把六个年级的文件合并成一个文件。注意：合并时只可分别复制粘贴黄色区域，不能整体复制。
3.汇总时请再查验一次</t>
    </r>
    <r>
      <rPr>
        <sz val="10"/>
        <color indexed="12"/>
        <rFont val="宋体"/>
        <charset val="134"/>
      </rPr>
      <t>（</t>
    </r>
    <r>
      <rPr>
        <b/>
        <sz val="10"/>
        <color indexed="12"/>
        <rFont val="宋体"/>
        <charset val="134"/>
      </rPr>
      <t>如优秀率、合格率有没有大于100%的情况，特别注意校对各班的平均分</t>
    </r>
    <r>
      <rPr>
        <sz val="10"/>
        <color indexed="12"/>
        <rFont val="宋体"/>
        <charset val="134"/>
      </rPr>
      <t>）</t>
    </r>
    <r>
      <rPr>
        <sz val="10"/>
        <color indexed="10"/>
        <rFont val="宋体"/>
        <charset val="134"/>
      </rPr>
      <t>，确保各班数据和学校统计相符。</t>
    </r>
  </si>
  <si>
    <t>二年级数学期末考试成绩相关数据统计表</t>
  </si>
  <si>
    <t>三年级数学期末考试成绩相关数据统计表</t>
  </si>
  <si>
    <t>四年级数学期末考试成绩相关数据统计表</t>
  </si>
  <si>
    <r>
      <t>85</t>
    </r>
    <r>
      <rPr>
        <sz val="10"/>
        <rFont val="宋体"/>
        <charset val="134"/>
      </rPr>
      <t>－</t>
    </r>
    <r>
      <rPr>
        <sz val="10"/>
        <rFont val="Arial"/>
        <family val="2"/>
      </rPr>
      <t>99</t>
    </r>
  </si>
  <si>
    <r>
      <t xml:space="preserve">填表说明：
</t>
    </r>
    <r>
      <rPr>
        <sz val="10"/>
        <color indexed="10"/>
        <rFont val="Arial"/>
        <family val="2"/>
      </rPr>
      <t>1.</t>
    </r>
    <r>
      <rPr>
        <sz val="10"/>
        <color indexed="10"/>
        <rFont val="宋体"/>
        <charset val="134"/>
      </rPr>
      <t xml:space="preserve">请确保用英文输入法输入，表格中不得出现任何空格。
</t>
    </r>
    <r>
      <rPr>
        <sz val="10"/>
        <color indexed="10"/>
        <rFont val="Arial"/>
        <family val="2"/>
      </rPr>
      <t>2.</t>
    </r>
    <r>
      <rPr>
        <sz val="10"/>
        <color indexed="10"/>
        <rFont val="宋体"/>
        <charset val="134"/>
      </rPr>
      <t>此表只有黄色区域可以填写，且必须按本校班级数在对应的格子里完整填写（</t>
    </r>
    <r>
      <rPr>
        <sz val="10"/>
        <color indexed="10"/>
        <rFont val="Arial"/>
        <family val="2"/>
      </rPr>
      <t>1</t>
    </r>
    <r>
      <rPr>
        <sz val="10"/>
        <color indexed="10"/>
        <rFont val="宋体"/>
        <charset val="134"/>
      </rPr>
      <t>格都不能少，否则将影响统计数据）。不要试图修改蓝色的单元格，不要理会系统自动出现的乱码。</t>
    </r>
    <r>
      <rPr>
        <b/>
        <sz val="10"/>
        <color indexed="12"/>
        <rFont val="宋体"/>
        <charset val="134"/>
      </rPr>
      <t>特别注意：合格人数一栏不要填成“不合格人数”</t>
    </r>
    <r>
      <rPr>
        <b/>
        <sz val="10"/>
        <color indexed="12"/>
        <rFont val="Arial"/>
        <family val="2"/>
      </rPr>
      <t>,</t>
    </r>
    <r>
      <rPr>
        <b/>
        <sz val="10"/>
        <color indexed="12"/>
        <rFont val="宋体"/>
        <charset val="134"/>
      </rPr>
      <t>优秀人数以“大于等于</t>
    </r>
    <r>
      <rPr>
        <b/>
        <sz val="10"/>
        <color indexed="12"/>
        <rFont val="Arial"/>
        <family val="2"/>
      </rPr>
      <t>85</t>
    </r>
    <r>
      <rPr>
        <b/>
        <sz val="10"/>
        <color indexed="12"/>
        <rFont val="宋体"/>
        <charset val="134"/>
      </rPr>
      <t>分计算”。</t>
    </r>
    <r>
      <rPr>
        <sz val="10"/>
        <color indexed="10"/>
        <rFont val="宋体"/>
        <charset val="134"/>
      </rPr>
      <t xml:space="preserve">
</t>
    </r>
    <r>
      <rPr>
        <sz val="10"/>
        <color indexed="10"/>
        <rFont val="Arial"/>
        <family val="2"/>
      </rPr>
      <t>3.</t>
    </r>
    <r>
      <rPr>
        <sz val="10"/>
        <color indexed="10"/>
        <rFont val="宋体"/>
        <charset val="134"/>
      </rPr>
      <t>各题的实得分需根据卷面认真统计，如不准确将影响本班平均分（班级平均分、年级平均分皆由系统自动生成，不要手工填写）。</t>
    </r>
    <r>
      <rPr>
        <sz val="10"/>
        <rFont val="宋体"/>
        <charset val="134"/>
      </rPr>
      <t xml:space="preserve">
</t>
    </r>
  </si>
  <si>
    <t>五年级数学期末考试成绩相关数据统计表</t>
  </si>
  <si>
    <t>年级</t>
  </si>
  <si>
    <t>题型1</t>
  </si>
  <si>
    <t>分值</t>
  </si>
  <si>
    <t>题型2</t>
  </si>
  <si>
    <t>题型3</t>
  </si>
  <si>
    <t>题型4</t>
  </si>
  <si>
    <t>题型5</t>
  </si>
  <si>
    <t>总分</t>
  </si>
  <si>
    <t>1年级第1题</t>
  </si>
  <si>
    <t>1年级第2题</t>
  </si>
  <si>
    <t>1年级第3题</t>
  </si>
  <si>
    <t>1年级第4题</t>
  </si>
  <si>
    <t>1年级第5题</t>
  </si>
  <si>
    <t>2年级第1题</t>
  </si>
  <si>
    <t>2年级第2题</t>
  </si>
  <si>
    <t>2年级第3题</t>
  </si>
  <si>
    <t>2年级第4题</t>
  </si>
  <si>
    <t>2年级第5题</t>
  </si>
  <si>
    <t>3年级第1题</t>
  </si>
  <si>
    <t>3年级第2题</t>
  </si>
  <si>
    <t>3年级第3题</t>
  </si>
  <si>
    <t>3年级第4题</t>
  </si>
  <si>
    <t>3年级第5题</t>
  </si>
  <si>
    <t>4年级第1题</t>
  </si>
  <si>
    <t>4年级第2题</t>
  </si>
  <si>
    <t>4年级第3题</t>
  </si>
  <si>
    <t>4年级第4题</t>
  </si>
  <si>
    <t>4年级第5题</t>
  </si>
  <si>
    <t>5年级第1题</t>
  </si>
  <si>
    <t>5年级第2题</t>
  </si>
  <si>
    <t>5年级第3题</t>
  </si>
  <si>
    <t>5年级第4题</t>
  </si>
  <si>
    <t>5年级第5题</t>
  </si>
</sst>
</file>

<file path=xl/styles.xml><?xml version="1.0" encoding="utf-8"?>
<styleSheet xmlns="http://schemas.openxmlformats.org/spreadsheetml/2006/main">
  <numFmts count="1">
    <numFmt numFmtId="176" formatCode="0.00_ "/>
  </numFmts>
  <fonts count="15">
    <font>
      <sz val="12"/>
      <name val="宋体"/>
      <charset val="134"/>
    </font>
    <font>
      <sz val="11"/>
      <name val="宋体"/>
      <charset val="134"/>
    </font>
    <font>
      <sz val="10"/>
      <name val="Arial"/>
      <family val="2"/>
    </font>
    <font>
      <sz val="12"/>
      <color indexed="10"/>
      <name val="宋体"/>
      <charset val="134"/>
    </font>
    <font>
      <sz val="10"/>
      <name val="宋体"/>
      <charset val="134"/>
    </font>
    <font>
      <sz val="9"/>
      <name val="Arial"/>
      <family val="2"/>
    </font>
    <font>
      <sz val="9"/>
      <name val="宋体"/>
      <charset val="134"/>
    </font>
    <font>
      <sz val="10"/>
      <color indexed="10"/>
      <name val="宋体"/>
      <charset val="134"/>
    </font>
    <font>
      <sz val="8"/>
      <name val="宋体"/>
      <charset val="134"/>
    </font>
    <font>
      <sz val="12"/>
      <name val="Arial"/>
      <family val="2"/>
    </font>
    <font>
      <sz val="10"/>
      <color indexed="10"/>
      <name val="Arial"/>
      <family val="2"/>
    </font>
    <font>
      <b/>
      <sz val="10"/>
      <color indexed="12"/>
      <name val="宋体"/>
      <charset val="134"/>
    </font>
    <font>
      <b/>
      <sz val="10"/>
      <color indexed="12"/>
      <name val="Arial"/>
      <family val="2"/>
    </font>
    <font>
      <sz val="10"/>
      <color indexed="12"/>
      <name val="宋体"/>
      <charset val="134"/>
    </font>
    <font>
      <sz val="12"/>
      <name val="宋体"/>
      <charset val="134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4" fillId="0" borderId="0"/>
  </cellStyleXfs>
  <cellXfs count="4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>
      <alignment vertical="center"/>
    </xf>
    <xf numFmtId="0" fontId="1" fillId="7" borderId="1" xfId="0" applyFont="1" applyFill="1" applyBorder="1">
      <alignment vertical="center"/>
    </xf>
    <xf numFmtId="0" fontId="1" fillId="8" borderId="1" xfId="0" applyFont="1" applyFill="1" applyBorder="1">
      <alignment vertical="center"/>
    </xf>
    <xf numFmtId="0" fontId="1" fillId="5" borderId="1" xfId="0" applyFont="1" applyFill="1" applyBorder="1">
      <alignment vertical="center"/>
    </xf>
    <xf numFmtId="0" fontId="1" fillId="3" borderId="1" xfId="0" applyFont="1" applyFill="1" applyBorder="1">
      <alignment vertical="center"/>
    </xf>
    <xf numFmtId="0" fontId="1" fillId="2" borderId="1" xfId="0" applyFont="1" applyFill="1" applyBorder="1">
      <alignment vertical="center"/>
    </xf>
    <xf numFmtId="0" fontId="1" fillId="6" borderId="1" xfId="0" applyFont="1" applyFill="1" applyBorder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4" fillId="8" borderId="1" xfId="1" applyFont="1" applyFill="1" applyBorder="1"/>
    <xf numFmtId="0" fontId="2" fillId="8" borderId="1" xfId="1" applyFont="1" applyFill="1" applyBorder="1"/>
    <xf numFmtId="0" fontId="5" fillId="5" borderId="1" xfId="0" applyFont="1" applyFill="1" applyBorder="1">
      <alignment vertical="center"/>
    </xf>
    <xf numFmtId="0" fontId="5" fillId="4" borderId="1" xfId="0" applyFont="1" applyFill="1" applyBorder="1" applyProtection="1">
      <alignment vertical="center"/>
    </xf>
    <xf numFmtId="176" fontId="5" fillId="9" borderId="1" xfId="0" applyNumberFormat="1" applyFont="1" applyFill="1" applyBorder="1">
      <alignment vertical="center"/>
    </xf>
    <xf numFmtId="10" fontId="5" fillId="5" borderId="1" xfId="0" applyNumberFormat="1" applyFont="1" applyFill="1" applyBorder="1">
      <alignment vertical="center"/>
    </xf>
    <xf numFmtId="0" fontId="6" fillId="5" borderId="1" xfId="0" applyFont="1" applyFill="1" applyBorder="1">
      <alignment vertical="center"/>
    </xf>
    <xf numFmtId="0" fontId="8" fillId="0" borderId="1" xfId="1" applyFont="1" applyBorder="1"/>
    <xf numFmtId="0" fontId="2" fillId="0" borderId="4" xfId="0" applyFont="1" applyBorder="1">
      <alignment vertical="center"/>
    </xf>
    <xf numFmtId="0" fontId="6" fillId="4" borderId="1" xfId="0" applyFont="1" applyFill="1" applyBorder="1" applyProtection="1">
      <alignment vertical="center"/>
    </xf>
    <xf numFmtId="0" fontId="2" fillId="5" borderId="1" xfId="0" applyFont="1" applyFill="1" applyBorder="1">
      <alignment vertical="center"/>
    </xf>
    <xf numFmtId="176" fontId="5" fillId="9" borderId="1" xfId="0" applyNumberFormat="1" applyFont="1" applyFill="1" applyBorder="1" applyProtection="1">
      <alignment vertical="center"/>
    </xf>
    <xf numFmtId="176" fontId="5" fillId="5" borderId="1" xfId="0" applyNumberFormat="1" applyFont="1" applyFill="1" applyBorder="1">
      <alignment vertical="center"/>
    </xf>
    <xf numFmtId="0" fontId="0" fillId="0" borderId="0" xfId="0" applyBorder="1">
      <alignment vertical="center"/>
    </xf>
    <xf numFmtId="0" fontId="0" fillId="0" borderId="1" xfId="1" applyFont="1" applyBorder="1" applyAlignment="1">
      <alignment horizontal="centerContinuous" vertical="center"/>
    </xf>
    <xf numFmtId="0" fontId="9" fillId="0" borderId="1" xfId="1" applyFont="1" applyBorder="1" applyAlignment="1">
      <alignment horizontal="centerContinuous"/>
    </xf>
    <xf numFmtId="0" fontId="5" fillId="4" borderId="1" xfId="0" applyFont="1" applyFill="1" applyBorder="1">
      <alignment vertical="center"/>
    </xf>
    <xf numFmtId="0" fontId="9" fillId="0" borderId="1" xfId="1" applyFont="1" applyBorder="1" applyAlignment="1">
      <alignment horizontal="centerContinuous" vertical="center"/>
    </xf>
    <xf numFmtId="0" fontId="9" fillId="0" borderId="0" xfId="0" applyFont="1" applyAlignment="1">
      <alignment horizontal="centerContinuous" vertical="center"/>
    </xf>
    <xf numFmtId="0" fontId="4" fillId="8" borderId="2" xfId="1" applyFont="1" applyFill="1" applyBorder="1" applyAlignment="1">
      <alignment wrapText="1"/>
    </xf>
    <xf numFmtId="0" fontId="2" fillId="0" borderId="3" xfId="0" applyFont="1" applyBorder="1" applyAlignment="1">
      <alignment wrapText="1"/>
    </xf>
    <xf numFmtId="0" fontId="4" fillId="8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8" borderId="1" xfId="1" applyFont="1" applyFill="1" applyBorder="1" applyAlignment="1">
      <alignment horizontal="center"/>
    </xf>
    <xf numFmtId="0" fontId="2" fillId="8" borderId="1" xfId="1" applyFont="1" applyFill="1" applyBorder="1" applyAlignment="1">
      <alignment horizontal="center"/>
    </xf>
    <xf numFmtId="0" fontId="0" fillId="0" borderId="1" xfId="1" applyFont="1" applyBorder="1" applyAlignment="1">
      <alignment horizontal="center"/>
    </xf>
    <xf numFmtId="0" fontId="4" fillId="8" borderId="2" xfId="0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</cellXfs>
  <cellStyles count="2">
    <cellStyle name="常规" xfId="0" builtinId="0"/>
    <cellStyle name="常规_Shee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Z31"/>
  <sheetViews>
    <sheetView tabSelected="1" workbookViewId="0">
      <selection activeCell="Z4" sqref="Z4:Z13"/>
    </sheetView>
  </sheetViews>
  <sheetFormatPr defaultColWidth="9" defaultRowHeight="12.5"/>
  <cols>
    <col min="1" max="1" width="7.75" style="9" customWidth="1"/>
    <col min="2" max="2" width="5" style="9" customWidth="1"/>
    <col min="3" max="3" width="5.33203125" style="9" customWidth="1"/>
    <col min="4" max="4" width="7.08203125" style="9" bestFit="1" customWidth="1"/>
    <col min="5" max="5" width="5.25" style="9" customWidth="1"/>
    <col min="6" max="6" width="6" style="9" customWidth="1"/>
    <col min="7" max="7" width="5.08203125" style="9" customWidth="1"/>
    <col min="8" max="8" width="6.58203125" style="9" customWidth="1"/>
    <col min="9" max="9" width="7.33203125" style="9" customWidth="1"/>
    <col min="10" max="10" width="7" style="9" bestFit="1" customWidth="1"/>
    <col min="11" max="11" width="6" style="9" customWidth="1"/>
    <col min="12" max="12" width="5.83203125" style="9" bestFit="1" customWidth="1"/>
    <col min="13" max="13" width="7" style="9" bestFit="1" customWidth="1"/>
    <col min="14" max="14" width="5.83203125" style="9" bestFit="1" customWidth="1"/>
    <col min="15" max="15" width="5.58203125" style="9" bestFit="1" customWidth="1"/>
    <col min="16" max="16" width="7" style="9" bestFit="1" customWidth="1"/>
    <col min="17" max="17" width="5.83203125" style="9" customWidth="1"/>
    <col min="18" max="18" width="5.83203125" style="9" bestFit="1" customWidth="1"/>
    <col min="19" max="19" width="7.83203125" style="9" bestFit="1" customWidth="1"/>
    <col min="20" max="20" width="5.58203125" style="9" bestFit="1" customWidth="1"/>
    <col min="21" max="21" width="5.83203125" style="9" bestFit="1" customWidth="1"/>
    <col min="22" max="22" width="7" style="9" bestFit="1" customWidth="1"/>
    <col min="23" max="23" width="6.08203125" style="9" customWidth="1"/>
    <col min="24" max="24" width="5.58203125" style="9" customWidth="1"/>
    <col min="25" max="25" width="7" style="9" customWidth="1"/>
    <col min="26" max="16384" width="9" style="9"/>
  </cols>
  <sheetData>
    <row r="1" spans="1:26" ht="27.75" customHeight="1">
      <c r="A1" s="26" t="s">
        <v>0</v>
      </c>
      <c r="B1" s="27"/>
      <c r="C1" s="27"/>
      <c r="D1" s="27"/>
      <c r="E1" s="27"/>
      <c r="F1" s="27"/>
      <c r="G1" s="27"/>
      <c r="H1" s="27"/>
      <c r="I1" s="27"/>
      <c r="J1" s="29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30"/>
    </row>
    <row r="2" spans="1:26" ht="13">
      <c r="A2" s="12" t="s">
        <v>1</v>
      </c>
      <c r="B2" s="31" t="s">
        <v>2</v>
      </c>
      <c r="C2" s="31" t="s">
        <v>3</v>
      </c>
      <c r="D2" s="13" t="s">
        <v>4</v>
      </c>
      <c r="E2" s="37" t="s">
        <v>5</v>
      </c>
      <c r="F2" s="38"/>
      <c r="G2" s="12" t="s">
        <v>6</v>
      </c>
      <c r="H2" s="12" t="s">
        <v>7</v>
      </c>
      <c r="I2" s="12" t="s">
        <v>8</v>
      </c>
      <c r="J2" s="12" t="s">
        <v>9</v>
      </c>
      <c r="K2" s="38" t="str">
        <f>参数表!B2</f>
        <v>1年级第1题</v>
      </c>
      <c r="L2" s="38"/>
      <c r="M2" s="38"/>
      <c r="N2" s="38" t="str">
        <f>参数表!D2</f>
        <v>1年级第2题</v>
      </c>
      <c r="O2" s="38"/>
      <c r="P2" s="38"/>
      <c r="Q2" s="38" t="str">
        <f>参数表!F2</f>
        <v>1年级第3题</v>
      </c>
      <c r="R2" s="38"/>
      <c r="S2" s="38"/>
      <c r="T2" s="37" t="str">
        <f>参数表!H2</f>
        <v>1年级第4题</v>
      </c>
      <c r="U2" s="38"/>
      <c r="V2" s="38"/>
      <c r="W2" s="37" t="str">
        <f>参数表!J2</f>
        <v>1年级第5题</v>
      </c>
      <c r="X2" s="38"/>
      <c r="Y2" s="38"/>
      <c r="Z2" s="33" t="s">
        <v>10</v>
      </c>
    </row>
    <row r="3" spans="1:26" ht="13">
      <c r="A3" s="13"/>
      <c r="B3" s="32"/>
      <c r="C3" s="32"/>
      <c r="D3" s="13"/>
      <c r="E3" s="13">
        <v>100</v>
      </c>
      <c r="F3" s="13" t="s">
        <v>11</v>
      </c>
      <c r="G3" s="13"/>
      <c r="H3" s="13"/>
      <c r="I3" s="13" t="s">
        <v>12</v>
      </c>
      <c r="J3" s="13"/>
      <c r="K3" s="12" t="s">
        <v>13</v>
      </c>
      <c r="L3" s="12" t="s">
        <v>14</v>
      </c>
      <c r="M3" s="12" t="s">
        <v>15</v>
      </c>
      <c r="N3" s="12" t="s">
        <v>13</v>
      </c>
      <c r="O3" s="12" t="s">
        <v>14</v>
      </c>
      <c r="P3" s="12" t="s">
        <v>15</v>
      </c>
      <c r="Q3" s="12" t="s">
        <v>13</v>
      </c>
      <c r="R3" s="12" t="s">
        <v>14</v>
      </c>
      <c r="S3" s="12" t="s">
        <v>15</v>
      </c>
      <c r="T3" s="12" t="s">
        <v>13</v>
      </c>
      <c r="U3" s="12" t="s">
        <v>14</v>
      </c>
      <c r="V3" s="12" t="s">
        <v>15</v>
      </c>
      <c r="W3" s="12" t="s">
        <v>13</v>
      </c>
      <c r="X3" s="12" t="s">
        <v>14</v>
      </c>
      <c r="Y3" s="12" t="s">
        <v>15</v>
      </c>
      <c r="Z3" s="34"/>
    </row>
    <row r="4" spans="1:26">
      <c r="A4" s="14" t="s">
        <v>16</v>
      </c>
      <c r="B4" s="28"/>
      <c r="C4" s="15"/>
      <c r="D4" s="16" t="e">
        <f>(L4+O4+R4+U4+X4)/C4</f>
        <v>#DIV/0!</v>
      </c>
      <c r="E4" s="15"/>
      <c r="F4" s="15"/>
      <c r="G4" s="14">
        <f>E4+F4</f>
        <v>0</v>
      </c>
      <c r="H4" s="17" t="e">
        <f t="shared" ref="H4:H16" si="0">G4/C4</f>
        <v>#DIV/0!</v>
      </c>
      <c r="I4" s="15"/>
      <c r="J4" s="17" t="e">
        <f t="shared" ref="J4:J16" si="1">I4/C4</f>
        <v>#DIV/0!</v>
      </c>
      <c r="K4" s="14">
        <f>参数表!C$2*C4</f>
        <v>0</v>
      </c>
      <c r="L4" s="15"/>
      <c r="M4" s="17" t="e">
        <f>L4/K4</f>
        <v>#DIV/0!</v>
      </c>
      <c r="N4" s="14">
        <f>参数表!E$2*C4</f>
        <v>0</v>
      </c>
      <c r="O4" s="15"/>
      <c r="P4" s="17" t="e">
        <f>O4/N4</f>
        <v>#DIV/0!</v>
      </c>
      <c r="Q4" s="14">
        <f>参数表!G$2*C4</f>
        <v>0</v>
      </c>
      <c r="R4" s="15"/>
      <c r="S4" s="17" t="e">
        <f>R4/Q4</f>
        <v>#DIV/0!</v>
      </c>
      <c r="T4" s="14">
        <f>参数表!I$2*C4</f>
        <v>0</v>
      </c>
      <c r="U4" s="15"/>
      <c r="V4" s="17" t="e">
        <f>U4/T4</f>
        <v>#DIV/0!</v>
      </c>
      <c r="W4" s="14">
        <f>参数表!K$2*C4</f>
        <v>0</v>
      </c>
      <c r="X4" s="15"/>
      <c r="Y4" s="17" t="e">
        <f>X4/W4</f>
        <v>#DIV/0!</v>
      </c>
      <c r="Z4" s="21"/>
    </row>
    <row r="5" spans="1:26">
      <c r="A5" s="14" t="s">
        <v>17</v>
      </c>
      <c r="B5" s="15"/>
      <c r="C5" s="15"/>
      <c r="D5" s="16" t="e">
        <f t="shared" ref="D5:D16" si="2">(L5+O5+R5+U5+X5)/C5</f>
        <v>#DIV/0!</v>
      </c>
      <c r="E5" s="15"/>
      <c r="F5" s="15"/>
      <c r="G5" s="14">
        <f t="shared" ref="G5:G15" si="3">E5+F5</f>
        <v>0</v>
      </c>
      <c r="H5" s="17" t="e">
        <f t="shared" si="0"/>
        <v>#DIV/0!</v>
      </c>
      <c r="I5" s="15"/>
      <c r="J5" s="17" t="e">
        <f t="shared" si="1"/>
        <v>#DIV/0!</v>
      </c>
      <c r="K5" s="14">
        <f>参数表!C$2*C5</f>
        <v>0</v>
      </c>
      <c r="L5" s="15"/>
      <c r="M5" s="17" t="e">
        <f t="shared" ref="M5:M16" si="4">L5/K5</f>
        <v>#DIV/0!</v>
      </c>
      <c r="N5" s="14">
        <f>参数表!E$2*C5</f>
        <v>0</v>
      </c>
      <c r="O5" s="15"/>
      <c r="P5" s="17" t="e">
        <f t="shared" ref="P5:P16" si="5">O5/N5</f>
        <v>#DIV/0!</v>
      </c>
      <c r="Q5" s="14">
        <f>参数表!G$2*C5</f>
        <v>0</v>
      </c>
      <c r="R5" s="15"/>
      <c r="S5" s="17" t="e">
        <f t="shared" ref="S5:S16" si="6">R5/Q5</f>
        <v>#DIV/0!</v>
      </c>
      <c r="T5" s="14">
        <f>参数表!I$2*C5</f>
        <v>0</v>
      </c>
      <c r="U5" s="15"/>
      <c r="V5" s="17" t="e">
        <f t="shared" ref="V5:V16" si="7">U5/T5</f>
        <v>#DIV/0!</v>
      </c>
      <c r="W5" s="14">
        <f>参数表!K$2*C5</f>
        <v>0</v>
      </c>
      <c r="X5" s="15"/>
      <c r="Y5" s="17" t="e">
        <f t="shared" ref="Y5:Y16" si="8">X5/W5</f>
        <v>#DIV/0!</v>
      </c>
      <c r="Z5" s="21"/>
    </row>
    <row r="6" spans="1:26">
      <c r="A6" s="14" t="s">
        <v>18</v>
      </c>
      <c r="B6" s="15"/>
      <c r="C6" s="15"/>
      <c r="D6" s="16" t="e">
        <f t="shared" si="2"/>
        <v>#DIV/0!</v>
      </c>
      <c r="E6" s="15"/>
      <c r="F6" s="15"/>
      <c r="G6" s="14">
        <f t="shared" si="3"/>
        <v>0</v>
      </c>
      <c r="H6" s="17" t="e">
        <f t="shared" si="0"/>
        <v>#DIV/0!</v>
      </c>
      <c r="I6" s="15"/>
      <c r="J6" s="17" t="e">
        <f t="shared" si="1"/>
        <v>#DIV/0!</v>
      </c>
      <c r="K6" s="14">
        <f>参数表!C$2*C6</f>
        <v>0</v>
      </c>
      <c r="L6" s="15"/>
      <c r="M6" s="17" t="e">
        <f t="shared" si="4"/>
        <v>#DIV/0!</v>
      </c>
      <c r="N6" s="14">
        <f>参数表!E$2*C6</f>
        <v>0</v>
      </c>
      <c r="O6" s="15"/>
      <c r="P6" s="17" t="e">
        <f t="shared" si="5"/>
        <v>#DIV/0!</v>
      </c>
      <c r="Q6" s="14">
        <f>参数表!G$2*C6</f>
        <v>0</v>
      </c>
      <c r="R6" s="15"/>
      <c r="S6" s="17" t="e">
        <f t="shared" si="6"/>
        <v>#DIV/0!</v>
      </c>
      <c r="T6" s="14">
        <f>参数表!I$2*C6</f>
        <v>0</v>
      </c>
      <c r="U6" s="15"/>
      <c r="V6" s="17" t="e">
        <f t="shared" si="7"/>
        <v>#DIV/0!</v>
      </c>
      <c r="W6" s="14">
        <f>参数表!K$2*C6</f>
        <v>0</v>
      </c>
      <c r="X6" s="15"/>
      <c r="Y6" s="17" t="e">
        <f t="shared" si="8"/>
        <v>#DIV/0!</v>
      </c>
      <c r="Z6" s="21"/>
    </row>
    <row r="7" spans="1:26">
      <c r="A7" s="14" t="s">
        <v>19</v>
      </c>
      <c r="B7" s="15"/>
      <c r="C7" s="15"/>
      <c r="D7" s="16" t="e">
        <f t="shared" si="2"/>
        <v>#DIV/0!</v>
      </c>
      <c r="E7" s="15"/>
      <c r="F7" s="15"/>
      <c r="G7" s="14">
        <f t="shared" si="3"/>
        <v>0</v>
      </c>
      <c r="H7" s="17" t="e">
        <f t="shared" si="0"/>
        <v>#DIV/0!</v>
      </c>
      <c r="I7" s="15"/>
      <c r="J7" s="17" t="e">
        <f t="shared" si="1"/>
        <v>#DIV/0!</v>
      </c>
      <c r="K7" s="14">
        <f>参数表!C$2*C7</f>
        <v>0</v>
      </c>
      <c r="L7" s="15"/>
      <c r="M7" s="17" t="e">
        <f t="shared" si="4"/>
        <v>#DIV/0!</v>
      </c>
      <c r="N7" s="14">
        <f>参数表!E$2*C7</f>
        <v>0</v>
      </c>
      <c r="O7" s="15"/>
      <c r="P7" s="17" t="e">
        <f t="shared" si="5"/>
        <v>#DIV/0!</v>
      </c>
      <c r="Q7" s="14">
        <f>参数表!G$2*C7</f>
        <v>0</v>
      </c>
      <c r="R7" s="15"/>
      <c r="S7" s="17" t="e">
        <f t="shared" si="6"/>
        <v>#DIV/0!</v>
      </c>
      <c r="T7" s="14">
        <f>参数表!I$2*C7</f>
        <v>0</v>
      </c>
      <c r="U7" s="15"/>
      <c r="V7" s="17" t="e">
        <f t="shared" si="7"/>
        <v>#DIV/0!</v>
      </c>
      <c r="W7" s="14">
        <f>参数表!K$2*C7</f>
        <v>0</v>
      </c>
      <c r="X7" s="15"/>
      <c r="Y7" s="17" t="e">
        <f t="shared" si="8"/>
        <v>#DIV/0!</v>
      </c>
      <c r="Z7" s="21"/>
    </row>
    <row r="8" spans="1:26">
      <c r="A8" s="14" t="s">
        <v>20</v>
      </c>
      <c r="B8" s="15"/>
      <c r="C8" s="15"/>
      <c r="D8" s="16" t="e">
        <f t="shared" si="2"/>
        <v>#DIV/0!</v>
      </c>
      <c r="E8" s="15"/>
      <c r="F8" s="15"/>
      <c r="G8" s="14">
        <f t="shared" si="3"/>
        <v>0</v>
      </c>
      <c r="H8" s="17" t="e">
        <f t="shared" si="0"/>
        <v>#DIV/0!</v>
      </c>
      <c r="I8" s="15"/>
      <c r="J8" s="17" t="e">
        <f t="shared" si="1"/>
        <v>#DIV/0!</v>
      </c>
      <c r="K8" s="14">
        <f>参数表!C$2*C8</f>
        <v>0</v>
      </c>
      <c r="L8" s="15"/>
      <c r="M8" s="17" t="e">
        <f t="shared" si="4"/>
        <v>#DIV/0!</v>
      </c>
      <c r="N8" s="14">
        <f>参数表!E$2*C8</f>
        <v>0</v>
      </c>
      <c r="O8" s="15"/>
      <c r="P8" s="17" t="e">
        <f t="shared" si="5"/>
        <v>#DIV/0!</v>
      </c>
      <c r="Q8" s="14">
        <f>参数表!G$2*C8</f>
        <v>0</v>
      </c>
      <c r="R8" s="15"/>
      <c r="S8" s="17" t="e">
        <f t="shared" si="6"/>
        <v>#DIV/0!</v>
      </c>
      <c r="T8" s="14">
        <f>参数表!I$2*C8</f>
        <v>0</v>
      </c>
      <c r="U8" s="15"/>
      <c r="V8" s="17" t="e">
        <f t="shared" si="7"/>
        <v>#DIV/0!</v>
      </c>
      <c r="W8" s="14">
        <f>参数表!K$2*C8</f>
        <v>0</v>
      </c>
      <c r="X8" s="15"/>
      <c r="Y8" s="17" t="e">
        <f t="shared" si="8"/>
        <v>#DIV/0!</v>
      </c>
      <c r="Z8" s="21"/>
    </row>
    <row r="9" spans="1:26">
      <c r="A9" s="14" t="s">
        <v>21</v>
      </c>
      <c r="B9" s="15"/>
      <c r="C9" s="15"/>
      <c r="D9" s="16" t="e">
        <f t="shared" si="2"/>
        <v>#DIV/0!</v>
      </c>
      <c r="E9" s="15"/>
      <c r="F9" s="15"/>
      <c r="G9" s="14">
        <f t="shared" si="3"/>
        <v>0</v>
      </c>
      <c r="H9" s="17" t="e">
        <f t="shared" si="0"/>
        <v>#DIV/0!</v>
      </c>
      <c r="I9" s="15"/>
      <c r="J9" s="17" t="e">
        <f t="shared" si="1"/>
        <v>#DIV/0!</v>
      </c>
      <c r="K9" s="14">
        <f>参数表!C$2*C9</f>
        <v>0</v>
      </c>
      <c r="L9" s="15"/>
      <c r="M9" s="17" t="e">
        <f t="shared" si="4"/>
        <v>#DIV/0!</v>
      </c>
      <c r="N9" s="14">
        <f>参数表!E$2*C9</f>
        <v>0</v>
      </c>
      <c r="O9" s="15"/>
      <c r="P9" s="17" t="e">
        <f t="shared" si="5"/>
        <v>#DIV/0!</v>
      </c>
      <c r="Q9" s="14">
        <f>参数表!G$2*C9</f>
        <v>0</v>
      </c>
      <c r="R9" s="15"/>
      <c r="S9" s="17" t="e">
        <f t="shared" si="6"/>
        <v>#DIV/0!</v>
      </c>
      <c r="T9" s="14">
        <f>参数表!I$2*C9</f>
        <v>0</v>
      </c>
      <c r="U9" s="15"/>
      <c r="V9" s="17" t="e">
        <f t="shared" si="7"/>
        <v>#DIV/0!</v>
      </c>
      <c r="W9" s="14">
        <f>参数表!K$2*C9</f>
        <v>0</v>
      </c>
      <c r="X9" s="15"/>
      <c r="Y9" s="17" t="e">
        <f t="shared" si="8"/>
        <v>#DIV/0!</v>
      </c>
      <c r="Z9" s="21"/>
    </row>
    <row r="10" spans="1:26">
      <c r="A10" s="14" t="s">
        <v>22</v>
      </c>
      <c r="B10" s="15"/>
      <c r="C10" s="15"/>
      <c r="D10" s="16" t="e">
        <f t="shared" si="2"/>
        <v>#DIV/0!</v>
      </c>
      <c r="E10" s="15"/>
      <c r="F10" s="15"/>
      <c r="G10" s="14">
        <f t="shared" si="3"/>
        <v>0</v>
      </c>
      <c r="H10" s="17" t="e">
        <f t="shared" si="0"/>
        <v>#DIV/0!</v>
      </c>
      <c r="I10" s="15"/>
      <c r="J10" s="17" t="e">
        <f t="shared" si="1"/>
        <v>#DIV/0!</v>
      </c>
      <c r="K10" s="14">
        <f>参数表!C$2*C10</f>
        <v>0</v>
      </c>
      <c r="L10" s="15"/>
      <c r="M10" s="17" t="e">
        <f t="shared" si="4"/>
        <v>#DIV/0!</v>
      </c>
      <c r="N10" s="14">
        <f>参数表!E$2*C10</f>
        <v>0</v>
      </c>
      <c r="O10" s="15"/>
      <c r="P10" s="17" t="e">
        <f t="shared" si="5"/>
        <v>#DIV/0!</v>
      </c>
      <c r="Q10" s="14">
        <f>参数表!G$2*C10</f>
        <v>0</v>
      </c>
      <c r="R10" s="15"/>
      <c r="S10" s="17" t="e">
        <f t="shared" si="6"/>
        <v>#DIV/0!</v>
      </c>
      <c r="T10" s="14">
        <f>参数表!I$2*C10</f>
        <v>0</v>
      </c>
      <c r="U10" s="15"/>
      <c r="V10" s="17" t="e">
        <f t="shared" si="7"/>
        <v>#DIV/0!</v>
      </c>
      <c r="W10" s="14">
        <f>参数表!K$2*C10</f>
        <v>0</v>
      </c>
      <c r="X10" s="15"/>
      <c r="Y10" s="17" t="e">
        <f t="shared" si="8"/>
        <v>#DIV/0!</v>
      </c>
      <c r="Z10" s="21"/>
    </row>
    <row r="11" spans="1:26">
      <c r="A11" s="14" t="s">
        <v>23</v>
      </c>
      <c r="B11" s="15"/>
      <c r="C11" s="15"/>
      <c r="D11" s="16" t="e">
        <f t="shared" si="2"/>
        <v>#DIV/0!</v>
      </c>
      <c r="E11" s="15"/>
      <c r="F11" s="15"/>
      <c r="G11" s="14">
        <f t="shared" si="3"/>
        <v>0</v>
      </c>
      <c r="H11" s="17" t="e">
        <f t="shared" si="0"/>
        <v>#DIV/0!</v>
      </c>
      <c r="I11" s="15"/>
      <c r="J11" s="17" t="e">
        <f t="shared" si="1"/>
        <v>#DIV/0!</v>
      </c>
      <c r="K11" s="14">
        <f>参数表!C$2*C11</f>
        <v>0</v>
      </c>
      <c r="L11" s="15"/>
      <c r="M11" s="17" t="e">
        <f t="shared" si="4"/>
        <v>#DIV/0!</v>
      </c>
      <c r="N11" s="14">
        <f>参数表!E$2*C11</f>
        <v>0</v>
      </c>
      <c r="O11" s="15"/>
      <c r="P11" s="17" t="e">
        <f t="shared" si="5"/>
        <v>#DIV/0!</v>
      </c>
      <c r="Q11" s="14">
        <f>参数表!G$2*C11</f>
        <v>0</v>
      </c>
      <c r="R11" s="15"/>
      <c r="S11" s="17" t="e">
        <f t="shared" si="6"/>
        <v>#DIV/0!</v>
      </c>
      <c r="T11" s="14">
        <f>参数表!I$2*C11</f>
        <v>0</v>
      </c>
      <c r="U11" s="15"/>
      <c r="V11" s="17" t="e">
        <f t="shared" si="7"/>
        <v>#DIV/0!</v>
      </c>
      <c r="W11" s="14">
        <f>参数表!K$2*C11</f>
        <v>0</v>
      </c>
      <c r="X11" s="15"/>
      <c r="Y11" s="17" t="e">
        <f t="shared" si="8"/>
        <v>#DIV/0!</v>
      </c>
      <c r="Z11" s="21"/>
    </row>
    <row r="12" spans="1:26">
      <c r="A12" s="14" t="s">
        <v>24</v>
      </c>
      <c r="B12" s="15"/>
      <c r="C12" s="15"/>
      <c r="D12" s="16" t="e">
        <f t="shared" si="2"/>
        <v>#DIV/0!</v>
      </c>
      <c r="E12" s="15"/>
      <c r="F12" s="15"/>
      <c r="G12" s="14">
        <f t="shared" si="3"/>
        <v>0</v>
      </c>
      <c r="H12" s="17" t="e">
        <f t="shared" si="0"/>
        <v>#DIV/0!</v>
      </c>
      <c r="I12" s="15"/>
      <c r="J12" s="17" t="e">
        <f t="shared" si="1"/>
        <v>#DIV/0!</v>
      </c>
      <c r="K12" s="14">
        <f>参数表!C$2*C12</f>
        <v>0</v>
      </c>
      <c r="L12" s="15"/>
      <c r="M12" s="17" t="e">
        <f t="shared" si="4"/>
        <v>#DIV/0!</v>
      </c>
      <c r="N12" s="14">
        <f>参数表!E$2*C12</f>
        <v>0</v>
      </c>
      <c r="O12" s="15"/>
      <c r="P12" s="17" t="e">
        <f t="shared" si="5"/>
        <v>#DIV/0!</v>
      </c>
      <c r="Q12" s="14">
        <f>参数表!G$2*C12</f>
        <v>0</v>
      </c>
      <c r="R12" s="15"/>
      <c r="S12" s="17" t="e">
        <f t="shared" si="6"/>
        <v>#DIV/0!</v>
      </c>
      <c r="T12" s="14">
        <f>参数表!I$2*C12</f>
        <v>0</v>
      </c>
      <c r="U12" s="15"/>
      <c r="V12" s="17" t="e">
        <f t="shared" si="7"/>
        <v>#DIV/0!</v>
      </c>
      <c r="W12" s="14">
        <f>参数表!K$2*C12</f>
        <v>0</v>
      </c>
      <c r="X12" s="15"/>
      <c r="Y12" s="17" t="e">
        <f t="shared" si="8"/>
        <v>#DIV/0!</v>
      </c>
      <c r="Z12" s="21"/>
    </row>
    <row r="13" spans="1:26">
      <c r="A13" s="14" t="s">
        <v>25</v>
      </c>
      <c r="B13" s="15"/>
      <c r="C13" s="15"/>
      <c r="D13" s="16" t="e">
        <f t="shared" si="2"/>
        <v>#DIV/0!</v>
      </c>
      <c r="E13" s="15"/>
      <c r="F13" s="15"/>
      <c r="G13" s="14">
        <f t="shared" si="3"/>
        <v>0</v>
      </c>
      <c r="H13" s="17" t="e">
        <f t="shared" si="0"/>
        <v>#DIV/0!</v>
      </c>
      <c r="I13" s="15"/>
      <c r="J13" s="17" t="e">
        <f t="shared" si="1"/>
        <v>#DIV/0!</v>
      </c>
      <c r="K13" s="14">
        <f>参数表!C$2*C13</f>
        <v>0</v>
      </c>
      <c r="L13" s="15"/>
      <c r="M13" s="17" t="e">
        <f t="shared" si="4"/>
        <v>#DIV/0!</v>
      </c>
      <c r="N13" s="14">
        <f>参数表!E$2*C13</f>
        <v>0</v>
      </c>
      <c r="O13" s="15"/>
      <c r="P13" s="17" t="e">
        <f t="shared" si="5"/>
        <v>#DIV/0!</v>
      </c>
      <c r="Q13" s="14">
        <f>参数表!G$2*C13</f>
        <v>0</v>
      </c>
      <c r="R13" s="15"/>
      <c r="S13" s="17" t="e">
        <f t="shared" si="6"/>
        <v>#DIV/0!</v>
      </c>
      <c r="T13" s="14">
        <f>参数表!I$2*C13</f>
        <v>0</v>
      </c>
      <c r="U13" s="15"/>
      <c r="V13" s="17" t="e">
        <f t="shared" si="7"/>
        <v>#DIV/0!</v>
      </c>
      <c r="W13" s="14">
        <f>参数表!K$2*C13</f>
        <v>0</v>
      </c>
      <c r="X13" s="15"/>
      <c r="Y13" s="17" t="e">
        <f t="shared" si="8"/>
        <v>#DIV/0!</v>
      </c>
      <c r="Z13" s="21"/>
    </row>
    <row r="14" spans="1:26">
      <c r="A14" s="14" t="s">
        <v>26</v>
      </c>
      <c r="B14" s="15"/>
      <c r="C14" s="15"/>
      <c r="D14" s="16" t="e">
        <f t="shared" si="2"/>
        <v>#DIV/0!</v>
      </c>
      <c r="E14" s="15"/>
      <c r="F14" s="15"/>
      <c r="G14" s="14">
        <f t="shared" si="3"/>
        <v>0</v>
      </c>
      <c r="H14" s="17" t="e">
        <f t="shared" si="0"/>
        <v>#DIV/0!</v>
      </c>
      <c r="I14" s="15"/>
      <c r="J14" s="17" t="e">
        <f t="shared" si="1"/>
        <v>#DIV/0!</v>
      </c>
      <c r="K14" s="14">
        <f>参数表!C$2*C14</f>
        <v>0</v>
      </c>
      <c r="L14" s="15"/>
      <c r="M14" s="17" t="e">
        <f t="shared" si="4"/>
        <v>#DIV/0!</v>
      </c>
      <c r="N14" s="14">
        <f>参数表!E$2*C14</f>
        <v>0</v>
      </c>
      <c r="O14" s="15"/>
      <c r="P14" s="17" t="e">
        <f t="shared" si="5"/>
        <v>#DIV/0!</v>
      </c>
      <c r="Q14" s="14">
        <f>参数表!G$2*C14</f>
        <v>0</v>
      </c>
      <c r="R14" s="15"/>
      <c r="S14" s="17" t="e">
        <f t="shared" si="6"/>
        <v>#DIV/0!</v>
      </c>
      <c r="T14" s="14">
        <f>参数表!I$2*C14</f>
        <v>0</v>
      </c>
      <c r="U14" s="15"/>
      <c r="V14" s="17" t="e">
        <f t="shared" si="7"/>
        <v>#DIV/0!</v>
      </c>
      <c r="W14" s="14">
        <f>参数表!K$2*C14</f>
        <v>0</v>
      </c>
      <c r="X14" s="15"/>
      <c r="Y14" s="17" t="e">
        <f t="shared" si="8"/>
        <v>#DIV/0!</v>
      </c>
      <c r="Z14" s="15"/>
    </row>
    <row r="15" spans="1:26">
      <c r="A15" s="14" t="s">
        <v>27</v>
      </c>
      <c r="B15" s="15"/>
      <c r="C15" s="15"/>
      <c r="D15" s="16" t="e">
        <f t="shared" si="2"/>
        <v>#DIV/0!</v>
      </c>
      <c r="E15" s="15"/>
      <c r="F15" s="15"/>
      <c r="G15" s="14">
        <f t="shared" si="3"/>
        <v>0</v>
      </c>
      <c r="H15" s="17" t="e">
        <f t="shared" si="0"/>
        <v>#DIV/0!</v>
      </c>
      <c r="I15" s="15"/>
      <c r="J15" s="17" t="e">
        <f t="shared" si="1"/>
        <v>#DIV/0!</v>
      </c>
      <c r="K15" s="14">
        <f>参数表!C$2*C15</f>
        <v>0</v>
      </c>
      <c r="L15" s="15"/>
      <c r="M15" s="17" t="e">
        <f t="shared" si="4"/>
        <v>#DIV/0!</v>
      </c>
      <c r="N15" s="14">
        <f>参数表!E$2*C15</f>
        <v>0</v>
      </c>
      <c r="O15" s="15"/>
      <c r="P15" s="17" t="e">
        <f t="shared" si="5"/>
        <v>#DIV/0!</v>
      </c>
      <c r="Q15" s="14">
        <f>参数表!G$2*C15</f>
        <v>0</v>
      </c>
      <c r="R15" s="15"/>
      <c r="S15" s="17" t="e">
        <f t="shared" si="6"/>
        <v>#DIV/0!</v>
      </c>
      <c r="T15" s="14">
        <f>参数表!I$2*C15</f>
        <v>0</v>
      </c>
      <c r="U15" s="15"/>
      <c r="V15" s="17" t="e">
        <f t="shared" si="7"/>
        <v>#DIV/0!</v>
      </c>
      <c r="W15" s="14">
        <f>参数表!K$2*C15</f>
        <v>0</v>
      </c>
      <c r="X15" s="15"/>
      <c r="Y15" s="17" t="e">
        <f t="shared" si="8"/>
        <v>#DIV/0!</v>
      </c>
      <c r="Z15" s="15"/>
    </row>
    <row r="16" spans="1:26">
      <c r="A16" s="18" t="s">
        <v>6</v>
      </c>
      <c r="B16" s="14">
        <f>SUM(B4:B15)</f>
        <v>0</v>
      </c>
      <c r="C16" s="14">
        <f>SUM(C4:C15)</f>
        <v>0</v>
      </c>
      <c r="D16" s="24" t="e">
        <f t="shared" si="2"/>
        <v>#DIV/0!</v>
      </c>
      <c r="E16" s="14">
        <f>SUM(E4:E15)</f>
        <v>0</v>
      </c>
      <c r="F16" s="14">
        <f>SUM(F4:F15)</f>
        <v>0</v>
      </c>
      <c r="G16" s="14">
        <f>SUM(G4:G15)</f>
        <v>0</v>
      </c>
      <c r="H16" s="17" t="e">
        <f t="shared" si="0"/>
        <v>#DIV/0!</v>
      </c>
      <c r="I16" s="14">
        <f>SUM(I4:I15)</f>
        <v>0</v>
      </c>
      <c r="J16" s="17" t="e">
        <f t="shared" si="1"/>
        <v>#DIV/0!</v>
      </c>
      <c r="K16" s="14">
        <f>参数表!C$2*C16</f>
        <v>0</v>
      </c>
      <c r="L16" s="14">
        <f>SUM(L4:L15)</f>
        <v>0</v>
      </c>
      <c r="M16" s="17" t="e">
        <f t="shared" si="4"/>
        <v>#DIV/0!</v>
      </c>
      <c r="N16" s="14">
        <f>参数表!E$2*C16</f>
        <v>0</v>
      </c>
      <c r="O16" s="14">
        <f>SUM(O4:O15)</f>
        <v>0</v>
      </c>
      <c r="P16" s="17" t="e">
        <f t="shared" si="5"/>
        <v>#DIV/0!</v>
      </c>
      <c r="Q16" s="14">
        <f>参数表!G$2*C16</f>
        <v>0</v>
      </c>
      <c r="R16" s="14">
        <f>SUM(R4:R15)</f>
        <v>0</v>
      </c>
      <c r="S16" s="17" t="e">
        <f t="shared" si="6"/>
        <v>#DIV/0!</v>
      </c>
      <c r="T16" s="14">
        <f>参数表!I$2*C16</f>
        <v>0</v>
      </c>
      <c r="U16" s="14">
        <f>SUM(U4:U15)</f>
        <v>0</v>
      </c>
      <c r="V16" s="17" t="e">
        <f t="shared" si="7"/>
        <v>#DIV/0!</v>
      </c>
      <c r="W16" s="14">
        <f>参数表!K$2*C16</f>
        <v>0</v>
      </c>
      <c r="X16" s="14">
        <f>SUM(X4:X15)</f>
        <v>0</v>
      </c>
      <c r="Y16" s="17" t="e">
        <f t="shared" si="8"/>
        <v>#DIV/0!</v>
      </c>
      <c r="Z16" s="22"/>
    </row>
    <row r="17" spans="1:12" ht="8.25" customHeight="1">
      <c r="K17" s="20"/>
    </row>
    <row r="18" spans="1:12" ht="12.75" customHeight="1">
      <c r="A18" s="35" t="s">
        <v>28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</row>
    <row r="19" spans="1:12">
      <c r="A19" s="36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</row>
    <row r="20" spans="1:12">
      <c r="A20" s="36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</row>
    <row r="21" spans="1:12">
      <c r="A21" s="36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</row>
    <row r="22" spans="1:12">
      <c r="A22" s="36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</row>
    <row r="23" spans="1:12">
      <c r="A23" s="36"/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</row>
    <row r="24" spans="1:12" ht="23.25" customHeight="1">
      <c r="A24" s="36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</row>
    <row r="26" spans="1:12" ht="12.75" customHeight="1">
      <c r="A26" s="35" t="s">
        <v>29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</row>
    <row r="27" spans="1:12">
      <c r="A27" s="35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</row>
    <row r="28" spans="1:12">
      <c r="A28" s="35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</row>
    <row r="29" spans="1:12">
      <c r="A29" s="35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</row>
    <row r="30" spans="1:12">
      <c r="A30" s="35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</row>
    <row r="31" spans="1:12">
      <c r="A31" s="35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</row>
  </sheetData>
  <sheetProtection password="CA3A" sheet="1" objects="1" scenarios="1"/>
  <protectedRanges>
    <protectedRange sqref="R4:R15 I4:I15 O4:O15 Z4:Z15 L4:L15 X4:X15 U4:U15 B4:C15 E4:F15" name="区域1"/>
  </protectedRanges>
  <mergeCells count="11">
    <mergeCell ref="B2:B3"/>
    <mergeCell ref="C2:C3"/>
    <mergeCell ref="Z2:Z3"/>
    <mergeCell ref="A18:L24"/>
    <mergeCell ref="A26:L31"/>
    <mergeCell ref="E2:F2"/>
    <mergeCell ref="K2:M2"/>
    <mergeCell ref="N2:P2"/>
    <mergeCell ref="Q2:S2"/>
    <mergeCell ref="T2:V2"/>
    <mergeCell ref="W2:Y2"/>
  </mergeCells>
  <phoneticPr fontId="6" type="noConversion"/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CX31"/>
  <sheetViews>
    <sheetView workbookViewId="0">
      <selection activeCell="B4" sqref="B4:C13"/>
    </sheetView>
  </sheetViews>
  <sheetFormatPr defaultColWidth="9" defaultRowHeight="15"/>
  <cols>
    <col min="1" max="1" width="6" customWidth="1"/>
    <col min="2" max="2" width="4.75" customWidth="1"/>
    <col min="3" max="3" width="6.58203125" customWidth="1"/>
    <col min="4" max="4" width="6.33203125" customWidth="1"/>
    <col min="5" max="5" width="6.75" customWidth="1"/>
    <col min="6" max="6" width="6.58203125" customWidth="1"/>
    <col min="7" max="7" width="6.25" customWidth="1"/>
    <col min="8" max="8" width="6.75" customWidth="1"/>
    <col min="9" max="9" width="6.08203125" customWidth="1"/>
    <col min="10" max="10" width="6.5" customWidth="1"/>
    <col min="11" max="11" width="7.08203125" customWidth="1"/>
    <col min="12" max="12" width="6.08203125" customWidth="1"/>
    <col min="13" max="13" width="6.25" customWidth="1"/>
    <col min="14" max="14" width="6.83203125" customWidth="1"/>
    <col min="15" max="15" width="6.5" customWidth="1"/>
    <col min="16" max="16" width="6.58203125" customWidth="1"/>
    <col min="17" max="18" width="6" customWidth="1"/>
    <col min="19" max="19" width="6.58203125" customWidth="1"/>
    <col min="20" max="20" width="6.25" customWidth="1"/>
    <col min="21" max="21" width="7.58203125" customWidth="1"/>
    <col min="22" max="22" width="6.75" customWidth="1"/>
    <col min="23" max="23" width="6.5" customWidth="1"/>
    <col min="24" max="24" width="5.83203125" customWidth="1"/>
    <col min="25" max="25" width="6" customWidth="1"/>
    <col min="26" max="29" width="5.83203125" customWidth="1"/>
    <col min="30" max="30" width="6.5" customWidth="1"/>
    <col min="31" max="31" width="6" customWidth="1"/>
    <col min="32" max="32" width="6.5" customWidth="1"/>
  </cols>
  <sheetData>
    <row r="1" spans="1:32" ht="19.5" customHeight="1">
      <c r="A1" s="39" t="s">
        <v>30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</row>
    <row r="2" spans="1:32" s="9" customFormat="1" ht="13">
      <c r="A2" s="12" t="s">
        <v>1</v>
      </c>
      <c r="B2" s="31" t="s">
        <v>2</v>
      </c>
      <c r="C2" s="31" t="s">
        <v>3</v>
      </c>
      <c r="D2" s="13" t="s">
        <v>4</v>
      </c>
      <c r="E2" s="37" t="s">
        <v>5</v>
      </c>
      <c r="F2" s="38"/>
      <c r="G2" s="12" t="s">
        <v>6</v>
      </c>
      <c r="H2" s="12" t="s">
        <v>7</v>
      </c>
      <c r="I2" s="12" t="s">
        <v>8</v>
      </c>
      <c r="J2" s="12" t="s">
        <v>9</v>
      </c>
      <c r="K2" s="38" t="str">
        <f>参数表!B3</f>
        <v>2年级第1题</v>
      </c>
      <c r="L2" s="38"/>
      <c r="M2" s="38"/>
      <c r="N2" s="38" t="str">
        <f>参数表!D3</f>
        <v>2年级第2题</v>
      </c>
      <c r="O2" s="38"/>
      <c r="P2" s="38"/>
      <c r="Q2" s="38" t="str">
        <f>参数表!F3</f>
        <v>2年级第3题</v>
      </c>
      <c r="R2" s="38"/>
      <c r="S2" s="38"/>
      <c r="T2" s="37" t="str">
        <f>参数表!H3</f>
        <v>2年级第4题</v>
      </c>
      <c r="U2" s="38"/>
      <c r="V2" s="38"/>
      <c r="W2" s="37" t="str">
        <f>参数表!J3</f>
        <v>2年级第5题</v>
      </c>
      <c r="X2" s="38"/>
      <c r="Y2" s="38"/>
      <c r="Z2" s="33" t="s">
        <v>10</v>
      </c>
    </row>
    <row r="3" spans="1:32" s="9" customFormat="1" ht="13">
      <c r="A3" s="13"/>
      <c r="B3" s="32"/>
      <c r="C3" s="32"/>
      <c r="D3" s="13"/>
      <c r="E3" s="13">
        <v>100</v>
      </c>
      <c r="F3" s="13" t="s">
        <v>11</v>
      </c>
      <c r="G3" s="13"/>
      <c r="H3" s="13"/>
      <c r="I3" s="13" t="s">
        <v>12</v>
      </c>
      <c r="J3" s="13"/>
      <c r="K3" s="12" t="s">
        <v>13</v>
      </c>
      <c r="L3" s="12" t="s">
        <v>14</v>
      </c>
      <c r="M3" s="12" t="s">
        <v>15</v>
      </c>
      <c r="N3" s="12" t="s">
        <v>13</v>
      </c>
      <c r="O3" s="12" t="s">
        <v>14</v>
      </c>
      <c r="P3" s="12" t="s">
        <v>15</v>
      </c>
      <c r="Q3" s="12" t="s">
        <v>13</v>
      </c>
      <c r="R3" s="12" t="s">
        <v>14</v>
      </c>
      <c r="S3" s="12" t="s">
        <v>15</v>
      </c>
      <c r="T3" s="12" t="s">
        <v>13</v>
      </c>
      <c r="U3" s="12" t="s">
        <v>14</v>
      </c>
      <c r="V3" s="12" t="s">
        <v>15</v>
      </c>
      <c r="W3" s="12" t="s">
        <v>13</v>
      </c>
      <c r="X3" s="12" t="s">
        <v>14</v>
      </c>
      <c r="Y3" s="12" t="s">
        <v>15</v>
      </c>
      <c r="Z3" s="34"/>
    </row>
    <row r="4" spans="1:32" s="9" customFormat="1" ht="12.5">
      <c r="A4" s="14" t="s">
        <v>16</v>
      </c>
      <c r="B4" s="15"/>
      <c r="C4" s="15"/>
      <c r="D4" s="16" t="e">
        <f>(L4+O4+R4+U4+X4)/C4</f>
        <v>#DIV/0!</v>
      </c>
      <c r="E4" s="15"/>
      <c r="F4" s="15"/>
      <c r="G4" s="14">
        <f>E4+F4</f>
        <v>0</v>
      </c>
      <c r="H4" s="17" t="e">
        <f t="shared" ref="H4:H16" si="0">G4/C4</f>
        <v>#DIV/0!</v>
      </c>
      <c r="I4" s="15"/>
      <c r="J4" s="17" t="e">
        <f t="shared" ref="J4:J16" si="1">I4/C4</f>
        <v>#DIV/0!</v>
      </c>
      <c r="K4" s="14">
        <f>参数表!C$3*C4</f>
        <v>0</v>
      </c>
      <c r="L4" s="15"/>
      <c r="M4" s="17" t="e">
        <f>L4/K4</f>
        <v>#DIV/0!</v>
      </c>
      <c r="N4" s="14">
        <f>参数表!E$3*C4</f>
        <v>0</v>
      </c>
      <c r="O4" s="15"/>
      <c r="P4" s="17" t="e">
        <f>O4/N4</f>
        <v>#DIV/0!</v>
      </c>
      <c r="Q4" s="14">
        <f>参数表!G$3*C4</f>
        <v>0</v>
      </c>
      <c r="R4" s="15"/>
      <c r="S4" s="17" t="e">
        <f>R4/Q4</f>
        <v>#DIV/0!</v>
      </c>
      <c r="T4" s="14">
        <f>参数表!I$3*C4</f>
        <v>0</v>
      </c>
      <c r="U4" s="15"/>
      <c r="V4" s="17" t="e">
        <f>U4/T4</f>
        <v>#DIV/0!</v>
      </c>
      <c r="W4" s="14">
        <f>参数表!K$3*C4</f>
        <v>0</v>
      </c>
      <c r="X4" s="15"/>
      <c r="Y4" s="17" t="e">
        <f>X4/W4</f>
        <v>#DIV/0!</v>
      </c>
      <c r="Z4" s="21"/>
    </row>
    <row r="5" spans="1:32" s="9" customFormat="1" ht="12.5">
      <c r="A5" s="14" t="s">
        <v>17</v>
      </c>
      <c r="B5" s="15"/>
      <c r="C5" s="15"/>
      <c r="D5" s="23" t="e">
        <f t="shared" ref="D5:D16" si="2">(L5+O5+R5+U5+X5)/C5</f>
        <v>#DIV/0!</v>
      </c>
      <c r="E5" s="15"/>
      <c r="F5" s="15"/>
      <c r="G5" s="14">
        <f t="shared" ref="G5:G15" si="3">E5+F5</f>
        <v>0</v>
      </c>
      <c r="H5" s="17" t="e">
        <f t="shared" si="0"/>
        <v>#DIV/0!</v>
      </c>
      <c r="I5" s="15"/>
      <c r="J5" s="17" t="e">
        <f t="shared" si="1"/>
        <v>#DIV/0!</v>
      </c>
      <c r="K5" s="14">
        <f>参数表!C$3*C5</f>
        <v>0</v>
      </c>
      <c r="L5" s="15"/>
      <c r="M5" s="17" t="e">
        <f t="shared" ref="M5:M16" si="4">L5/K5</f>
        <v>#DIV/0!</v>
      </c>
      <c r="N5" s="14">
        <f>参数表!E$3*C5</f>
        <v>0</v>
      </c>
      <c r="O5" s="15"/>
      <c r="P5" s="17" t="e">
        <f t="shared" ref="P5:P16" si="5">O5/N5</f>
        <v>#DIV/0!</v>
      </c>
      <c r="Q5" s="14">
        <f>参数表!G$3*C5</f>
        <v>0</v>
      </c>
      <c r="R5" s="15"/>
      <c r="S5" s="17" t="e">
        <f t="shared" ref="S5:S16" si="6">R5/Q5</f>
        <v>#DIV/0!</v>
      </c>
      <c r="T5" s="14">
        <f>参数表!I$3*C5</f>
        <v>0</v>
      </c>
      <c r="U5" s="15"/>
      <c r="V5" s="17" t="e">
        <f t="shared" ref="V5:V16" si="7">U5/T5</f>
        <v>#DIV/0!</v>
      </c>
      <c r="W5" s="14">
        <f>参数表!K$3*C5</f>
        <v>0</v>
      </c>
      <c r="X5" s="15"/>
      <c r="Y5" s="17" t="e">
        <f t="shared" ref="Y5:Y16" si="8">X5/W5</f>
        <v>#DIV/0!</v>
      </c>
      <c r="Z5" s="21"/>
    </row>
    <row r="6" spans="1:32" s="9" customFormat="1" ht="12.5">
      <c r="A6" s="14" t="s">
        <v>18</v>
      </c>
      <c r="B6" s="15"/>
      <c r="C6" s="15"/>
      <c r="D6" s="23" t="e">
        <f t="shared" si="2"/>
        <v>#DIV/0!</v>
      </c>
      <c r="E6" s="15"/>
      <c r="F6" s="15"/>
      <c r="G6" s="14">
        <f t="shared" si="3"/>
        <v>0</v>
      </c>
      <c r="H6" s="17" t="e">
        <f t="shared" si="0"/>
        <v>#DIV/0!</v>
      </c>
      <c r="I6" s="15"/>
      <c r="J6" s="17" t="e">
        <f t="shared" si="1"/>
        <v>#DIV/0!</v>
      </c>
      <c r="K6" s="14">
        <f>参数表!C$3*C6</f>
        <v>0</v>
      </c>
      <c r="L6" s="15"/>
      <c r="M6" s="17" t="e">
        <f t="shared" si="4"/>
        <v>#DIV/0!</v>
      </c>
      <c r="N6" s="14">
        <f>参数表!E$3*C6</f>
        <v>0</v>
      </c>
      <c r="O6" s="15"/>
      <c r="P6" s="17" t="e">
        <f t="shared" si="5"/>
        <v>#DIV/0!</v>
      </c>
      <c r="Q6" s="14">
        <f>参数表!G$3*C6</f>
        <v>0</v>
      </c>
      <c r="R6" s="15"/>
      <c r="S6" s="17" t="e">
        <f t="shared" si="6"/>
        <v>#DIV/0!</v>
      </c>
      <c r="T6" s="14">
        <f>参数表!I$3*C6</f>
        <v>0</v>
      </c>
      <c r="U6" s="15"/>
      <c r="V6" s="17" t="e">
        <f t="shared" si="7"/>
        <v>#DIV/0!</v>
      </c>
      <c r="W6" s="14">
        <f>参数表!K$3*C6</f>
        <v>0</v>
      </c>
      <c r="X6" s="15"/>
      <c r="Y6" s="17" t="e">
        <f t="shared" si="8"/>
        <v>#DIV/0!</v>
      </c>
      <c r="Z6" s="21"/>
    </row>
    <row r="7" spans="1:32" s="9" customFormat="1" ht="12.5">
      <c r="A7" s="14" t="s">
        <v>19</v>
      </c>
      <c r="B7" s="15"/>
      <c r="C7" s="15"/>
      <c r="D7" s="23" t="e">
        <f t="shared" si="2"/>
        <v>#DIV/0!</v>
      </c>
      <c r="E7" s="15"/>
      <c r="F7" s="15"/>
      <c r="G7" s="14">
        <f t="shared" si="3"/>
        <v>0</v>
      </c>
      <c r="H7" s="17" t="e">
        <f t="shared" si="0"/>
        <v>#DIV/0!</v>
      </c>
      <c r="I7" s="15"/>
      <c r="J7" s="17" t="e">
        <f t="shared" si="1"/>
        <v>#DIV/0!</v>
      </c>
      <c r="K7" s="14">
        <f>参数表!C$3*C7</f>
        <v>0</v>
      </c>
      <c r="L7" s="15"/>
      <c r="M7" s="17" t="e">
        <f t="shared" si="4"/>
        <v>#DIV/0!</v>
      </c>
      <c r="N7" s="14">
        <f>参数表!E$3*C7</f>
        <v>0</v>
      </c>
      <c r="O7" s="15"/>
      <c r="P7" s="17" t="e">
        <f t="shared" si="5"/>
        <v>#DIV/0!</v>
      </c>
      <c r="Q7" s="14">
        <f>参数表!G$3*C7</f>
        <v>0</v>
      </c>
      <c r="R7" s="15"/>
      <c r="S7" s="17" t="e">
        <f t="shared" si="6"/>
        <v>#DIV/0!</v>
      </c>
      <c r="T7" s="14">
        <f>参数表!I$3*C7</f>
        <v>0</v>
      </c>
      <c r="U7" s="15"/>
      <c r="V7" s="17" t="e">
        <f t="shared" si="7"/>
        <v>#DIV/0!</v>
      </c>
      <c r="W7" s="14">
        <f>参数表!K$3*C7</f>
        <v>0</v>
      </c>
      <c r="X7" s="15"/>
      <c r="Y7" s="17" t="e">
        <f t="shared" si="8"/>
        <v>#DIV/0!</v>
      </c>
      <c r="Z7" s="21"/>
    </row>
    <row r="8" spans="1:32" s="9" customFormat="1" ht="12.5">
      <c r="A8" s="14" t="s">
        <v>20</v>
      </c>
      <c r="B8" s="15"/>
      <c r="C8" s="15"/>
      <c r="D8" s="23" t="e">
        <f t="shared" si="2"/>
        <v>#DIV/0!</v>
      </c>
      <c r="E8" s="15"/>
      <c r="F8" s="15"/>
      <c r="G8" s="14">
        <f t="shared" si="3"/>
        <v>0</v>
      </c>
      <c r="H8" s="17" t="e">
        <f t="shared" si="0"/>
        <v>#DIV/0!</v>
      </c>
      <c r="I8" s="15"/>
      <c r="J8" s="17" t="e">
        <f t="shared" si="1"/>
        <v>#DIV/0!</v>
      </c>
      <c r="K8" s="14">
        <f>参数表!C$3*C8</f>
        <v>0</v>
      </c>
      <c r="L8" s="15"/>
      <c r="M8" s="17" t="e">
        <f t="shared" si="4"/>
        <v>#DIV/0!</v>
      </c>
      <c r="N8" s="14">
        <f>参数表!E$3*C8</f>
        <v>0</v>
      </c>
      <c r="O8" s="15"/>
      <c r="P8" s="17" t="e">
        <f t="shared" si="5"/>
        <v>#DIV/0!</v>
      </c>
      <c r="Q8" s="14">
        <f>参数表!G$3*C8</f>
        <v>0</v>
      </c>
      <c r="R8" s="15"/>
      <c r="S8" s="17" t="e">
        <f t="shared" si="6"/>
        <v>#DIV/0!</v>
      </c>
      <c r="T8" s="14">
        <f>参数表!I$3*C8</f>
        <v>0</v>
      </c>
      <c r="U8" s="15"/>
      <c r="V8" s="17" t="e">
        <f t="shared" si="7"/>
        <v>#DIV/0!</v>
      </c>
      <c r="W8" s="14">
        <f>参数表!K$3*C8</f>
        <v>0</v>
      </c>
      <c r="X8" s="15"/>
      <c r="Y8" s="17" t="e">
        <f t="shared" si="8"/>
        <v>#DIV/0!</v>
      </c>
      <c r="Z8" s="21"/>
    </row>
    <row r="9" spans="1:32" s="9" customFormat="1" ht="12.5">
      <c r="A9" s="14" t="s">
        <v>21</v>
      </c>
      <c r="B9" s="15"/>
      <c r="C9" s="15"/>
      <c r="D9" s="23" t="e">
        <f t="shared" si="2"/>
        <v>#DIV/0!</v>
      </c>
      <c r="E9" s="15"/>
      <c r="F9" s="15"/>
      <c r="G9" s="14">
        <f t="shared" si="3"/>
        <v>0</v>
      </c>
      <c r="H9" s="17" t="e">
        <f t="shared" si="0"/>
        <v>#DIV/0!</v>
      </c>
      <c r="I9" s="15"/>
      <c r="J9" s="17" t="e">
        <f t="shared" si="1"/>
        <v>#DIV/0!</v>
      </c>
      <c r="K9" s="14">
        <f>参数表!C$3*C9</f>
        <v>0</v>
      </c>
      <c r="L9" s="15"/>
      <c r="M9" s="17" t="e">
        <f t="shared" si="4"/>
        <v>#DIV/0!</v>
      </c>
      <c r="N9" s="14">
        <f>参数表!E$3*C9</f>
        <v>0</v>
      </c>
      <c r="O9" s="15"/>
      <c r="P9" s="17" t="e">
        <f t="shared" si="5"/>
        <v>#DIV/0!</v>
      </c>
      <c r="Q9" s="14">
        <f>参数表!G$3*C9</f>
        <v>0</v>
      </c>
      <c r="R9" s="15"/>
      <c r="S9" s="17" t="e">
        <f t="shared" si="6"/>
        <v>#DIV/0!</v>
      </c>
      <c r="T9" s="14">
        <f>参数表!I$3*C9</f>
        <v>0</v>
      </c>
      <c r="U9" s="15"/>
      <c r="V9" s="17" t="e">
        <f t="shared" si="7"/>
        <v>#DIV/0!</v>
      </c>
      <c r="W9" s="14">
        <f>参数表!K$3*C9</f>
        <v>0</v>
      </c>
      <c r="X9" s="15"/>
      <c r="Y9" s="17" t="e">
        <f t="shared" si="8"/>
        <v>#DIV/0!</v>
      </c>
      <c r="Z9" s="21"/>
    </row>
    <row r="10" spans="1:32" s="9" customFormat="1" ht="12.5">
      <c r="A10" s="14" t="s">
        <v>22</v>
      </c>
      <c r="B10" s="15"/>
      <c r="C10" s="15"/>
      <c r="D10" s="23" t="e">
        <f t="shared" si="2"/>
        <v>#DIV/0!</v>
      </c>
      <c r="E10" s="15"/>
      <c r="F10" s="15"/>
      <c r="G10" s="14">
        <f t="shared" si="3"/>
        <v>0</v>
      </c>
      <c r="H10" s="17" t="e">
        <f t="shared" si="0"/>
        <v>#DIV/0!</v>
      </c>
      <c r="I10" s="15"/>
      <c r="J10" s="17" t="e">
        <f t="shared" si="1"/>
        <v>#DIV/0!</v>
      </c>
      <c r="K10" s="14">
        <f>参数表!C$3*C10</f>
        <v>0</v>
      </c>
      <c r="L10" s="15"/>
      <c r="M10" s="17" t="e">
        <f t="shared" si="4"/>
        <v>#DIV/0!</v>
      </c>
      <c r="N10" s="14">
        <f>参数表!E$3*C10</f>
        <v>0</v>
      </c>
      <c r="O10" s="15"/>
      <c r="P10" s="17" t="e">
        <f t="shared" si="5"/>
        <v>#DIV/0!</v>
      </c>
      <c r="Q10" s="14">
        <f>参数表!G$3*C10</f>
        <v>0</v>
      </c>
      <c r="R10" s="15"/>
      <c r="S10" s="17" t="e">
        <f t="shared" si="6"/>
        <v>#DIV/0!</v>
      </c>
      <c r="T10" s="14">
        <f>参数表!I$3*C10</f>
        <v>0</v>
      </c>
      <c r="U10" s="15"/>
      <c r="V10" s="17" t="e">
        <f t="shared" si="7"/>
        <v>#DIV/0!</v>
      </c>
      <c r="W10" s="14">
        <f>参数表!K$3*C10</f>
        <v>0</v>
      </c>
      <c r="X10" s="15"/>
      <c r="Y10" s="17" t="e">
        <f t="shared" si="8"/>
        <v>#DIV/0!</v>
      </c>
      <c r="Z10" s="21"/>
    </row>
    <row r="11" spans="1:32" s="9" customFormat="1" ht="12.5">
      <c r="A11" s="14" t="s">
        <v>23</v>
      </c>
      <c r="B11" s="15"/>
      <c r="C11" s="15"/>
      <c r="D11" s="23" t="e">
        <f t="shared" si="2"/>
        <v>#DIV/0!</v>
      </c>
      <c r="E11" s="15"/>
      <c r="F11" s="15"/>
      <c r="G11" s="14">
        <f t="shared" si="3"/>
        <v>0</v>
      </c>
      <c r="H11" s="17" t="e">
        <f t="shared" si="0"/>
        <v>#DIV/0!</v>
      </c>
      <c r="I11" s="15"/>
      <c r="J11" s="17" t="e">
        <f t="shared" si="1"/>
        <v>#DIV/0!</v>
      </c>
      <c r="K11" s="14">
        <f>参数表!C$3*C11</f>
        <v>0</v>
      </c>
      <c r="L11" s="15"/>
      <c r="M11" s="17" t="e">
        <f t="shared" si="4"/>
        <v>#DIV/0!</v>
      </c>
      <c r="N11" s="14">
        <f>参数表!E$3*C11</f>
        <v>0</v>
      </c>
      <c r="O11" s="15"/>
      <c r="P11" s="17" t="e">
        <f t="shared" si="5"/>
        <v>#DIV/0!</v>
      </c>
      <c r="Q11" s="14">
        <f>参数表!G$3*C11</f>
        <v>0</v>
      </c>
      <c r="R11" s="15"/>
      <c r="S11" s="17" t="e">
        <f t="shared" si="6"/>
        <v>#DIV/0!</v>
      </c>
      <c r="T11" s="14">
        <f>参数表!I$3*C11</f>
        <v>0</v>
      </c>
      <c r="U11" s="15"/>
      <c r="V11" s="17" t="e">
        <f t="shared" si="7"/>
        <v>#DIV/0!</v>
      </c>
      <c r="W11" s="14">
        <f>参数表!K$3*C11</f>
        <v>0</v>
      </c>
      <c r="X11" s="15"/>
      <c r="Y11" s="17" t="e">
        <f t="shared" si="8"/>
        <v>#DIV/0!</v>
      </c>
      <c r="Z11" s="21"/>
    </row>
    <row r="12" spans="1:32" s="9" customFormat="1" ht="12.5">
      <c r="A12" s="14" t="s">
        <v>24</v>
      </c>
      <c r="B12" s="15"/>
      <c r="C12" s="15"/>
      <c r="D12" s="23" t="e">
        <f t="shared" si="2"/>
        <v>#DIV/0!</v>
      </c>
      <c r="E12" s="15"/>
      <c r="F12" s="15"/>
      <c r="G12" s="14">
        <f t="shared" si="3"/>
        <v>0</v>
      </c>
      <c r="H12" s="17" t="e">
        <f t="shared" si="0"/>
        <v>#DIV/0!</v>
      </c>
      <c r="I12" s="15"/>
      <c r="J12" s="17" t="e">
        <f t="shared" si="1"/>
        <v>#DIV/0!</v>
      </c>
      <c r="K12" s="14">
        <f>参数表!C$3*C12</f>
        <v>0</v>
      </c>
      <c r="L12" s="15"/>
      <c r="M12" s="17" t="e">
        <f t="shared" si="4"/>
        <v>#DIV/0!</v>
      </c>
      <c r="N12" s="14">
        <f>参数表!E$3*C12</f>
        <v>0</v>
      </c>
      <c r="O12" s="15"/>
      <c r="P12" s="17" t="e">
        <f t="shared" si="5"/>
        <v>#DIV/0!</v>
      </c>
      <c r="Q12" s="14">
        <f>参数表!G$3*C12</f>
        <v>0</v>
      </c>
      <c r="R12" s="15"/>
      <c r="S12" s="17" t="e">
        <f t="shared" si="6"/>
        <v>#DIV/0!</v>
      </c>
      <c r="T12" s="14">
        <f>参数表!I$3*C12</f>
        <v>0</v>
      </c>
      <c r="U12" s="15"/>
      <c r="V12" s="17" t="e">
        <f t="shared" si="7"/>
        <v>#DIV/0!</v>
      </c>
      <c r="W12" s="14">
        <f>参数表!K$3*C12</f>
        <v>0</v>
      </c>
      <c r="X12" s="15"/>
      <c r="Y12" s="17" t="e">
        <f t="shared" si="8"/>
        <v>#DIV/0!</v>
      </c>
      <c r="Z12" s="21"/>
    </row>
    <row r="13" spans="1:32" s="9" customFormat="1" ht="12.5">
      <c r="A13" s="14" t="s">
        <v>25</v>
      </c>
      <c r="B13" s="15"/>
      <c r="C13" s="15"/>
      <c r="D13" s="23" t="e">
        <f t="shared" si="2"/>
        <v>#DIV/0!</v>
      </c>
      <c r="E13" s="15"/>
      <c r="F13" s="15"/>
      <c r="G13" s="14">
        <f t="shared" si="3"/>
        <v>0</v>
      </c>
      <c r="H13" s="17" t="e">
        <f t="shared" si="0"/>
        <v>#DIV/0!</v>
      </c>
      <c r="I13" s="15"/>
      <c r="J13" s="17" t="e">
        <f t="shared" si="1"/>
        <v>#DIV/0!</v>
      </c>
      <c r="K13" s="14">
        <f>参数表!C$3*C13</f>
        <v>0</v>
      </c>
      <c r="L13" s="15"/>
      <c r="M13" s="17" t="e">
        <f t="shared" si="4"/>
        <v>#DIV/0!</v>
      </c>
      <c r="N13" s="14">
        <f>参数表!E$3*C13</f>
        <v>0</v>
      </c>
      <c r="O13" s="15"/>
      <c r="P13" s="17" t="e">
        <f t="shared" si="5"/>
        <v>#DIV/0!</v>
      </c>
      <c r="Q13" s="14">
        <f>参数表!G$3*C13</f>
        <v>0</v>
      </c>
      <c r="R13" s="15"/>
      <c r="S13" s="17" t="e">
        <f t="shared" si="6"/>
        <v>#DIV/0!</v>
      </c>
      <c r="T13" s="14">
        <f>参数表!I$3*C13</f>
        <v>0</v>
      </c>
      <c r="U13" s="15"/>
      <c r="V13" s="17" t="e">
        <f t="shared" si="7"/>
        <v>#DIV/0!</v>
      </c>
      <c r="W13" s="14">
        <f>参数表!K$3*C13</f>
        <v>0</v>
      </c>
      <c r="X13" s="15"/>
      <c r="Y13" s="17" t="e">
        <f t="shared" si="8"/>
        <v>#DIV/0!</v>
      </c>
      <c r="Z13" s="21"/>
    </row>
    <row r="14" spans="1:32" s="9" customFormat="1" ht="12.5">
      <c r="A14" s="14" t="s">
        <v>26</v>
      </c>
      <c r="B14" s="15"/>
      <c r="C14" s="15"/>
      <c r="D14" s="23" t="e">
        <f t="shared" si="2"/>
        <v>#DIV/0!</v>
      </c>
      <c r="E14" s="15"/>
      <c r="F14" s="15"/>
      <c r="G14" s="14">
        <f t="shared" si="3"/>
        <v>0</v>
      </c>
      <c r="H14" s="17" t="e">
        <f t="shared" si="0"/>
        <v>#DIV/0!</v>
      </c>
      <c r="I14" s="15"/>
      <c r="J14" s="17" t="e">
        <f t="shared" si="1"/>
        <v>#DIV/0!</v>
      </c>
      <c r="K14" s="14">
        <f>参数表!C$3*C14</f>
        <v>0</v>
      </c>
      <c r="L14" s="15"/>
      <c r="M14" s="17" t="e">
        <f t="shared" si="4"/>
        <v>#DIV/0!</v>
      </c>
      <c r="N14" s="14">
        <f>参数表!E$3*C14</f>
        <v>0</v>
      </c>
      <c r="O14" s="15"/>
      <c r="P14" s="17" t="e">
        <f t="shared" si="5"/>
        <v>#DIV/0!</v>
      </c>
      <c r="Q14" s="14">
        <f>参数表!G$3*C14</f>
        <v>0</v>
      </c>
      <c r="R14" s="15"/>
      <c r="S14" s="17" t="e">
        <f t="shared" si="6"/>
        <v>#DIV/0!</v>
      </c>
      <c r="T14" s="14">
        <f>参数表!I$3*C14</f>
        <v>0</v>
      </c>
      <c r="U14" s="15"/>
      <c r="V14" s="17" t="e">
        <f t="shared" si="7"/>
        <v>#DIV/0!</v>
      </c>
      <c r="W14" s="14">
        <f>参数表!K$3*C14</f>
        <v>0</v>
      </c>
      <c r="X14" s="15"/>
      <c r="Y14" s="17" t="e">
        <f t="shared" si="8"/>
        <v>#DIV/0!</v>
      </c>
      <c r="Z14" s="15"/>
    </row>
    <row r="15" spans="1:32" s="9" customFormat="1" ht="12.5">
      <c r="A15" s="14" t="s">
        <v>27</v>
      </c>
      <c r="B15" s="15"/>
      <c r="C15" s="15"/>
      <c r="D15" s="23" t="e">
        <f t="shared" si="2"/>
        <v>#DIV/0!</v>
      </c>
      <c r="E15" s="15"/>
      <c r="F15" s="15"/>
      <c r="G15" s="14">
        <f t="shared" si="3"/>
        <v>0</v>
      </c>
      <c r="H15" s="17" t="e">
        <f t="shared" si="0"/>
        <v>#DIV/0!</v>
      </c>
      <c r="I15" s="15"/>
      <c r="J15" s="17" t="e">
        <f t="shared" si="1"/>
        <v>#DIV/0!</v>
      </c>
      <c r="K15" s="14">
        <f>参数表!C$3*C15</f>
        <v>0</v>
      </c>
      <c r="L15" s="15"/>
      <c r="M15" s="17" t="e">
        <f t="shared" si="4"/>
        <v>#DIV/0!</v>
      </c>
      <c r="N15" s="14">
        <f>参数表!E$3*C15</f>
        <v>0</v>
      </c>
      <c r="O15" s="15"/>
      <c r="P15" s="17" t="e">
        <f t="shared" si="5"/>
        <v>#DIV/0!</v>
      </c>
      <c r="Q15" s="14">
        <f>参数表!G$3*C15</f>
        <v>0</v>
      </c>
      <c r="R15" s="15"/>
      <c r="S15" s="17" t="e">
        <f t="shared" si="6"/>
        <v>#DIV/0!</v>
      </c>
      <c r="T15" s="14">
        <f>参数表!I$3*C15</f>
        <v>0</v>
      </c>
      <c r="U15" s="15"/>
      <c r="V15" s="17" t="e">
        <f t="shared" si="7"/>
        <v>#DIV/0!</v>
      </c>
      <c r="W15" s="14">
        <f>参数表!K$3*C15</f>
        <v>0</v>
      </c>
      <c r="X15" s="15"/>
      <c r="Y15" s="17" t="e">
        <f t="shared" si="8"/>
        <v>#DIV/0!</v>
      </c>
      <c r="Z15" s="15"/>
    </row>
    <row r="16" spans="1:32" s="9" customFormat="1" ht="12.5">
      <c r="A16" s="18" t="s">
        <v>6</v>
      </c>
      <c r="B16" s="14">
        <f>SUM(B4:B15)</f>
        <v>0</v>
      </c>
      <c r="C16" s="14">
        <f>SUM(C4:C15)</f>
        <v>0</v>
      </c>
      <c r="D16" s="24" t="e">
        <f t="shared" si="2"/>
        <v>#DIV/0!</v>
      </c>
      <c r="E16" s="14">
        <f>SUM(E4:E15)</f>
        <v>0</v>
      </c>
      <c r="F16" s="14">
        <f>SUM(F4:F15)</f>
        <v>0</v>
      </c>
      <c r="G16" s="14">
        <f>SUM(G4:G15)</f>
        <v>0</v>
      </c>
      <c r="H16" s="17" t="e">
        <f t="shared" si="0"/>
        <v>#DIV/0!</v>
      </c>
      <c r="I16" s="14">
        <f>SUM(I4:I15)</f>
        <v>0</v>
      </c>
      <c r="J16" s="17" t="e">
        <f t="shared" si="1"/>
        <v>#DIV/0!</v>
      </c>
      <c r="K16" s="14">
        <f>参数表!C$3*C16</f>
        <v>0</v>
      </c>
      <c r="L16" s="14">
        <f>SUM(L4:L15)</f>
        <v>0</v>
      </c>
      <c r="M16" s="17" t="e">
        <f t="shared" si="4"/>
        <v>#DIV/0!</v>
      </c>
      <c r="N16" s="14">
        <f>参数表!E$3*C16</f>
        <v>0</v>
      </c>
      <c r="O16" s="14">
        <f>SUM(O4:O15)</f>
        <v>0</v>
      </c>
      <c r="P16" s="17" t="e">
        <f t="shared" si="5"/>
        <v>#DIV/0!</v>
      </c>
      <c r="Q16" s="14">
        <f>参数表!G$3*C16</f>
        <v>0</v>
      </c>
      <c r="R16" s="14">
        <f>SUM(R4:R15)</f>
        <v>0</v>
      </c>
      <c r="S16" s="17" t="e">
        <f t="shared" si="6"/>
        <v>#DIV/0!</v>
      </c>
      <c r="T16" s="14">
        <f>参数表!I$3*C16</f>
        <v>0</v>
      </c>
      <c r="U16" s="14">
        <f>SUM(U4:U15)</f>
        <v>0</v>
      </c>
      <c r="V16" s="17" t="e">
        <f t="shared" si="7"/>
        <v>#DIV/0!</v>
      </c>
      <c r="W16" s="14">
        <f>参数表!K$3*C16</f>
        <v>0</v>
      </c>
      <c r="X16" s="14">
        <f>SUM(X4:X15)</f>
        <v>0</v>
      </c>
      <c r="Y16" s="17" t="e">
        <f t="shared" si="8"/>
        <v>#DIV/0!</v>
      </c>
      <c r="Z16" s="22"/>
    </row>
    <row r="17" spans="1:102" s="9" customFormat="1" ht="12.5">
      <c r="K17" s="20"/>
    </row>
    <row r="18" spans="1:102" ht="14.25" customHeight="1">
      <c r="A18" s="35" t="s">
        <v>28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  <c r="CU18" s="25"/>
      <c r="CV18" s="25"/>
      <c r="CW18" s="25"/>
      <c r="CX18" s="25"/>
    </row>
    <row r="19" spans="1:102" s="10" customFormat="1">
      <c r="A19" s="36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</row>
    <row r="20" spans="1:102" s="11" customFormat="1">
      <c r="A20" s="36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</row>
    <row r="21" spans="1:102">
      <c r="A21" s="36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</row>
    <row r="22" spans="1:102">
      <c r="A22" s="36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</row>
    <row r="23" spans="1:102">
      <c r="A23" s="36"/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</row>
    <row r="24" spans="1:102">
      <c r="A24" s="36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</row>
    <row r="25" spans="1:102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</row>
    <row r="26" spans="1:102" ht="14.25" customHeight="1">
      <c r="A26" s="35" t="s">
        <v>29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</row>
    <row r="27" spans="1:102">
      <c r="A27" s="35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</row>
    <row r="28" spans="1:102">
      <c r="A28" s="35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</row>
    <row r="29" spans="1:102">
      <c r="A29" s="35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</row>
    <row r="30" spans="1:102">
      <c r="A30" s="35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</row>
    <row r="31" spans="1:102">
      <c r="A31" s="35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</row>
  </sheetData>
  <sheetProtection password="CA3A" sheet="1" objects="1" scenarios="1"/>
  <protectedRanges>
    <protectedRange sqref="B4:C15 E4:F15 I4:I15 L4:L15 O4:O15 R4:R15 U4:U15 X4:X15 Z4:Z15" name="区域1_1"/>
    <protectedRange sqref="B4:C13" name="区域1_1_1"/>
    <protectedRange sqref="E4:F13" name="区域1_1_2"/>
    <protectedRange sqref="I4:I13" name="区域1_1_3"/>
    <protectedRange sqref="L4:L13" name="区域1_1_4"/>
    <protectedRange sqref="O4:O13" name="区域1_1_5"/>
    <protectedRange sqref="R4:R13" name="区域1_1_6"/>
    <protectedRange sqref="U4:U13" name="区域1_1_7"/>
    <protectedRange sqref="X4:X13" name="区域1_1_8"/>
    <protectedRange sqref="Z4:Z13" name="区域1_1_9"/>
  </protectedRanges>
  <mergeCells count="12">
    <mergeCell ref="A26:L31"/>
    <mergeCell ref="A1:Q1"/>
    <mergeCell ref="E2:F2"/>
    <mergeCell ref="K2:M2"/>
    <mergeCell ref="N2:P2"/>
    <mergeCell ref="Q2:S2"/>
    <mergeCell ref="W2:Y2"/>
    <mergeCell ref="B2:B3"/>
    <mergeCell ref="C2:C3"/>
    <mergeCell ref="Z2:Z3"/>
    <mergeCell ref="A18:L24"/>
    <mergeCell ref="T2:V2"/>
  </mergeCells>
  <phoneticPr fontId="6" type="noConversion"/>
  <pageMargins left="0.75" right="0.75" top="1" bottom="1" header="0.5" footer="0.5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DA31"/>
  <sheetViews>
    <sheetView workbookViewId="0">
      <selection activeCell="Z4" sqref="Z4:Z13"/>
    </sheetView>
  </sheetViews>
  <sheetFormatPr defaultColWidth="9" defaultRowHeight="15"/>
  <cols>
    <col min="1" max="1" width="6.75" customWidth="1"/>
    <col min="2" max="2" width="6.33203125" customWidth="1"/>
    <col min="3" max="3" width="5.08203125" customWidth="1"/>
    <col min="4" max="4" width="6" customWidth="1"/>
    <col min="5" max="5" width="5.83203125" customWidth="1"/>
    <col min="6" max="6" width="6.25" customWidth="1"/>
    <col min="7" max="7" width="6.75" customWidth="1"/>
    <col min="8" max="8" width="7" customWidth="1"/>
    <col min="9" max="9" width="6.83203125" customWidth="1"/>
    <col min="10" max="10" width="6" customWidth="1"/>
    <col min="11" max="11" width="6.25" customWidth="1"/>
    <col min="12" max="13" width="7.25" customWidth="1"/>
    <col min="14" max="14" width="6.25" customWidth="1"/>
    <col min="15" max="15" width="6.5" customWidth="1"/>
    <col min="16" max="16" width="7.75" customWidth="1"/>
    <col min="17" max="17" width="6.83203125" customWidth="1"/>
    <col min="18" max="18" width="6.33203125" customWidth="1"/>
    <col min="19" max="19" width="7.25" customWidth="1"/>
    <col min="20" max="20" width="6.83203125" customWidth="1"/>
    <col min="21" max="21" width="6" customWidth="1"/>
    <col min="22" max="22" width="7.08203125" customWidth="1"/>
    <col min="23" max="23" width="5.33203125" customWidth="1"/>
    <col min="24" max="24" width="6" customWidth="1"/>
    <col min="25" max="26" width="6.25" customWidth="1"/>
    <col min="27" max="27" width="6.75" customWidth="1"/>
    <col min="28" max="28" width="7" customWidth="1"/>
    <col min="29" max="29" width="5.75" customWidth="1"/>
    <col min="30" max="30" width="6.75" customWidth="1"/>
    <col min="31" max="31" width="7" customWidth="1"/>
    <col min="32" max="32" width="5.75" customWidth="1"/>
  </cols>
  <sheetData>
    <row r="1" spans="1:26" ht="23.25" customHeight="1">
      <c r="A1" s="39" t="s">
        <v>31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19"/>
      <c r="S1" s="19"/>
      <c r="T1" s="19"/>
      <c r="U1" s="19"/>
      <c r="V1" s="19"/>
      <c r="W1" s="19"/>
      <c r="X1" s="19"/>
      <c r="Y1" s="19"/>
      <c r="Z1" s="19"/>
    </row>
    <row r="2" spans="1:26" s="9" customFormat="1" ht="13">
      <c r="A2" s="12" t="s">
        <v>1</v>
      </c>
      <c r="B2" s="31" t="s">
        <v>2</v>
      </c>
      <c r="C2" s="31" t="s">
        <v>3</v>
      </c>
      <c r="D2" s="13" t="s">
        <v>4</v>
      </c>
      <c r="E2" s="37" t="s">
        <v>5</v>
      </c>
      <c r="F2" s="38"/>
      <c r="G2" s="12" t="s">
        <v>6</v>
      </c>
      <c r="H2" s="12" t="s">
        <v>7</v>
      </c>
      <c r="I2" s="12" t="s">
        <v>8</v>
      </c>
      <c r="J2" s="12" t="s">
        <v>9</v>
      </c>
      <c r="K2" s="38" t="str">
        <f>参数表!B4</f>
        <v>3年级第1题</v>
      </c>
      <c r="L2" s="38"/>
      <c r="M2" s="38"/>
      <c r="N2" s="38" t="str">
        <f>参数表!D4</f>
        <v>3年级第2题</v>
      </c>
      <c r="O2" s="38"/>
      <c r="P2" s="38"/>
      <c r="Q2" s="38" t="str">
        <f>参数表!F4</f>
        <v>3年级第3题</v>
      </c>
      <c r="R2" s="38"/>
      <c r="S2" s="38"/>
      <c r="T2" s="37" t="str">
        <f>参数表!H4</f>
        <v>3年级第4题</v>
      </c>
      <c r="U2" s="38"/>
      <c r="V2" s="38"/>
      <c r="W2" s="37" t="str">
        <f>参数表!J4</f>
        <v>3年级第5题</v>
      </c>
      <c r="X2" s="38"/>
      <c r="Y2" s="38"/>
      <c r="Z2" s="33" t="s">
        <v>10</v>
      </c>
    </row>
    <row r="3" spans="1:26" s="9" customFormat="1" ht="13">
      <c r="A3" s="13"/>
      <c r="B3" s="32"/>
      <c r="C3" s="32"/>
      <c r="D3" s="13"/>
      <c r="E3" s="13">
        <v>100</v>
      </c>
      <c r="F3" s="13" t="s">
        <v>11</v>
      </c>
      <c r="G3" s="13"/>
      <c r="H3" s="13"/>
      <c r="I3" s="13" t="s">
        <v>12</v>
      </c>
      <c r="J3" s="13"/>
      <c r="K3" s="12" t="s">
        <v>13</v>
      </c>
      <c r="L3" s="12" t="s">
        <v>14</v>
      </c>
      <c r="M3" s="12" t="s">
        <v>15</v>
      </c>
      <c r="N3" s="12" t="s">
        <v>13</v>
      </c>
      <c r="O3" s="12" t="s">
        <v>14</v>
      </c>
      <c r="P3" s="12" t="s">
        <v>15</v>
      </c>
      <c r="Q3" s="12" t="s">
        <v>13</v>
      </c>
      <c r="R3" s="12" t="s">
        <v>14</v>
      </c>
      <c r="S3" s="12" t="s">
        <v>15</v>
      </c>
      <c r="T3" s="12" t="s">
        <v>13</v>
      </c>
      <c r="U3" s="12" t="s">
        <v>14</v>
      </c>
      <c r="V3" s="12" t="s">
        <v>15</v>
      </c>
      <c r="W3" s="12" t="s">
        <v>13</v>
      </c>
      <c r="X3" s="12" t="s">
        <v>14</v>
      </c>
      <c r="Y3" s="12" t="s">
        <v>15</v>
      </c>
      <c r="Z3" s="34"/>
    </row>
    <row r="4" spans="1:26" s="9" customFormat="1" ht="12.5">
      <c r="A4" s="14" t="s">
        <v>16</v>
      </c>
      <c r="B4" s="15"/>
      <c r="C4" s="15"/>
      <c r="D4" s="23" t="e">
        <f>(L4+O4+R4+U4+X4)/C4</f>
        <v>#DIV/0!</v>
      </c>
      <c r="E4" s="15"/>
      <c r="F4" s="15"/>
      <c r="G4" s="14">
        <f>E4+F4</f>
        <v>0</v>
      </c>
      <c r="H4" s="17" t="e">
        <f t="shared" ref="H4:H16" si="0">G4/C4</f>
        <v>#DIV/0!</v>
      </c>
      <c r="I4" s="15"/>
      <c r="J4" s="17" t="e">
        <f t="shared" ref="J4:J16" si="1">I4/C4</f>
        <v>#DIV/0!</v>
      </c>
      <c r="K4" s="14">
        <f>参数表!C$4*C4</f>
        <v>0</v>
      </c>
      <c r="L4" s="15"/>
      <c r="M4" s="17" t="e">
        <f>L4/K4</f>
        <v>#DIV/0!</v>
      </c>
      <c r="N4" s="14">
        <f>参数表!E$4*C4</f>
        <v>0</v>
      </c>
      <c r="O4" s="15"/>
      <c r="P4" s="17" t="e">
        <f>O4/N4</f>
        <v>#DIV/0!</v>
      </c>
      <c r="Q4" s="14">
        <f>参数表!G$4*C4</f>
        <v>0</v>
      </c>
      <c r="R4" s="15"/>
      <c r="S4" s="17" t="e">
        <f>R4/Q4</f>
        <v>#DIV/0!</v>
      </c>
      <c r="T4" s="14">
        <f>参数表!I$4*C4</f>
        <v>0</v>
      </c>
      <c r="U4" s="15"/>
      <c r="V4" s="17" t="e">
        <f>U4/T4</f>
        <v>#DIV/0!</v>
      </c>
      <c r="W4" s="14">
        <f>参数表!K$4*C4</f>
        <v>0</v>
      </c>
      <c r="X4" s="15"/>
      <c r="Y4" s="17" t="e">
        <f>X4/W4</f>
        <v>#DIV/0!</v>
      </c>
      <c r="Z4" s="21"/>
    </row>
    <row r="5" spans="1:26" s="9" customFormat="1" ht="12.5">
      <c r="A5" s="14" t="s">
        <v>17</v>
      </c>
      <c r="B5" s="15"/>
      <c r="C5" s="15"/>
      <c r="D5" s="23" t="e">
        <f t="shared" ref="D5:D16" si="2">(L5+O5+R5+U5+X5)/C5</f>
        <v>#DIV/0!</v>
      </c>
      <c r="E5" s="15"/>
      <c r="F5" s="15"/>
      <c r="G5" s="14">
        <f t="shared" ref="G5:G15" si="3">E5+F5</f>
        <v>0</v>
      </c>
      <c r="H5" s="17" t="e">
        <f t="shared" si="0"/>
        <v>#DIV/0!</v>
      </c>
      <c r="I5" s="15"/>
      <c r="J5" s="17" t="e">
        <f t="shared" si="1"/>
        <v>#DIV/0!</v>
      </c>
      <c r="K5" s="14">
        <f>参数表!C$4*C5</f>
        <v>0</v>
      </c>
      <c r="L5" s="15"/>
      <c r="M5" s="17" t="e">
        <f t="shared" ref="M5:M16" si="4">L5/K5</f>
        <v>#DIV/0!</v>
      </c>
      <c r="N5" s="14">
        <f>参数表!E$4*C5</f>
        <v>0</v>
      </c>
      <c r="O5" s="15"/>
      <c r="P5" s="17" t="e">
        <f t="shared" ref="P5:P16" si="5">O5/N5</f>
        <v>#DIV/0!</v>
      </c>
      <c r="Q5" s="14">
        <f>参数表!G$4*C5</f>
        <v>0</v>
      </c>
      <c r="R5" s="15"/>
      <c r="S5" s="17" t="e">
        <f t="shared" ref="S5:S16" si="6">R5/Q5</f>
        <v>#DIV/0!</v>
      </c>
      <c r="T5" s="14">
        <f>参数表!I$4*C5</f>
        <v>0</v>
      </c>
      <c r="U5" s="15"/>
      <c r="V5" s="17" t="e">
        <f t="shared" ref="V5:V16" si="7">U5/T5</f>
        <v>#DIV/0!</v>
      </c>
      <c r="W5" s="14">
        <f>参数表!K$4*C5</f>
        <v>0</v>
      </c>
      <c r="X5" s="15"/>
      <c r="Y5" s="17" t="e">
        <f t="shared" ref="Y5:Y16" si="8">X5/W5</f>
        <v>#DIV/0!</v>
      </c>
      <c r="Z5" s="15"/>
    </row>
    <row r="6" spans="1:26" s="9" customFormat="1" ht="12.5">
      <c r="A6" s="14" t="s">
        <v>18</v>
      </c>
      <c r="B6" s="15"/>
      <c r="C6" s="15"/>
      <c r="D6" s="23" t="e">
        <f t="shared" si="2"/>
        <v>#DIV/0!</v>
      </c>
      <c r="E6" s="15"/>
      <c r="F6" s="15"/>
      <c r="G6" s="14">
        <f t="shared" si="3"/>
        <v>0</v>
      </c>
      <c r="H6" s="17" t="e">
        <f t="shared" si="0"/>
        <v>#DIV/0!</v>
      </c>
      <c r="I6" s="15"/>
      <c r="J6" s="17" t="e">
        <f t="shared" si="1"/>
        <v>#DIV/0!</v>
      </c>
      <c r="K6" s="14">
        <f>参数表!C$4*C6</f>
        <v>0</v>
      </c>
      <c r="L6" s="15"/>
      <c r="M6" s="17" t="e">
        <f t="shared" si="4"/>
        <v>#DIV/0!</v>
      </c>
      <c r="N6" s="14">
        <f>参数表!E$4*C6</f>
        <v>0</v>
      </c>
      <c r="O6" s="15"/>
      <c r="P6" s="17" t="e">
        <f t="shared" si="5"/>
        <v>#DIV/0!</v>
      </c>
      <c r="Q6" s="14">
        <f>参数表!G$4*C6</f>
        <v>0</v>
      </c>
      <c r="R6" s="15"/>
      <c r="S6" s="17" t="e">
        <f t="shared" si="6"/>
        <v>#DIV/0!</v>
      </c>
      <c r="T6" s="14">
        <f>参数表!I$4*C6</f>
        <v>0</v>
      </c>
      <c r="U6" s="15"/>
      <c r="V6" s="17" t="e">
        <f t="shared" si="7"/>
        <v>#DIV/0!</v>
      </c>
      <c r="W6" s="14">
        <f>参数表!K$4*C6</f>
        <v>0</v>
      </c>
      <c r="X6" s="15"/>
      <c r="Y6" s="17" t="e">
        <f t="shared" si="8"/>
        <v>#DIV/0!</v>
      </c>
      <c r="Z6" s="21"/>
    </row>
    <row r="7" spans="1:26" s="9" customFormat="1" ht="12.5">
      <c r="A7" s="14" t="s">
        <v>19</v>
      </c>
      <c r="B7" s="15"/>
      <c r="C7" s="15"/>
      <c r="D7" s="23" t="e">
        <f t="shared" si="2"/>
        <v>#DIV/0!</v>
      </c>
      <c r="E7" s="15"/>
      <c r="F7" s="15"/>
      <c r="G7" s="14">
        <f t="shared" si="3"/>
        <v>0</v>
      </c>
      <c r="H7" s="17" t="e">
        <f t="shared" si="0"/>
        <v>#DIV/0!</v>
      </c>
      <c r="I7" s="15"/>
      <c r="J7" s="17" t="e">
        <f t="shared" si="1"/>
        <v>#DIV/0!</v>
      </c>
      <c r="K7" s="14">
        <f>参数表!C$4*C7</f>
        <v>0</v>
      </c>
      <c r="L7" s="15"/>
      <c r="M7" s="17" t="e">
        <f t="shared" si="4"/>
        <v>#DIV/0!</v>
      </c>
      <c r="N7" s="14">
        <f>参数表!E$4*C7</f>
        <v>0</v>
      </c>
      <c r="O7" s="15"/>
      <c r="P7" s="17" t="e">
        <f t="shared" si="5"/>
        <v>#DIV/0!</v>
      </c>
      <c r="Q7" s="14">
        <f>参数表!G$4*C7</f>
        <v>0</v>
      </c>
      <c r="R7" s="15"/>
      <c r="S7" s="17" t="e">
        <f t="shared" si="6"/>
        <v>#DIV/0!</v>
      </c>
      <c r="T7" s="14">
        <f>参数表!I$4*C7</f>
        <v>0</v>
      </c>
      <c r="U7" s="15"/>
      <c r="V7" s="17" t="e">
        <f t="shared" si="7"/>
        <v>#DIV/0!</v>
      </c>
      <c r="W7" s="14">
        <f>参数表!K$4*C7</f>
        <v>0</v>
      </c>
      <c r="X7" s="15"/>
      <c r="Y7" s="17" t="e">
        <f t="shared" si="8"/>
        <v>#DIV/0!</v>
      </c>
      <c r="Z7" s="21"/>
    </row>
    <row r="8" spans="1:26" s="9" customFormat="1" ht="12.5">
      <c r="A8" s="14" t="s">
        <v>20</v>
      </c>
      <c r="B8" s="15"/>
      <c r="C8" s="15"/>
      <c r="D8" s="23" t="e">
        <f t="shared" si="2"/>
        <v>#DIV/0!</v>
      </c>
      <c r="E8" s="15"/>
      <c r="F8" s="15"/>
      <c r="G8" s="14">
        <f t="shared" si="3"/>
        <v>0</v>
      </c>
      <c r="H8" s="17" t="e">
        <f t="shared" si="0"/>
        <v>#DIV/0!</v>
      </c>
      <c r="I8" s="15"/>
      <c r="J8" s="17" t="e">
        <f t="shared" si="1"/>
        <v>#DIV/0!</v>
      </c>
      <c r="K8" s="14">
        <f>参数表!C$4*C8</f>
        <v>0</v>
      </c>
      <c r="L8" s="15"/>
      <c r="M8" s="17" t="e">
        <f t="shared" si="4"/>
        <v>#DIV/0!</v>
      </c>
      <c r="N8" s="14">
        <f>参数表!E$4*C8</f>
        <v>0</v>
      </c>
      <c r="O8" s="15"/>
      <c r="P8" s="17" t="e">
        <f t="shared" si="5"/>
        <v>#DIV/0!</v>
      </c>
      <c r="Q8" s="14">
        <f>参数表!G$4*C8</f>
        <v>0</v>
      </c>
      <c r="R8" s="15"/>
      <c r="S8" s="17" t="e">
        <f t="shared" si="6"/>
        <v>#DIV/0!</v>
      </c>
      <c r="T8" s="14">
        <f>参数表!I$4*C8</f>
        <v>0</v>
      </c>
      <c r="U8" s="15"/>
      <c r="V8" s="17" t="e">
        <f t="shared" si="7"/>
        <v>#DIV/0!</v>
      </c>
      <c r="W8" s="14">
        <f>参数表!K$4*C8</f>
        <v>0</v>
      </c>
      <c r="X8" s="15"/>
      <c r="Y8" s="17" t="e">
        <f t="shared" si="8"/>
        <v>#DIV/0!</v>
      </c>
      <c r="Z8" s="21"/>
    </row>
    <row r="9" spans="1:26" s="9" customFormat="1" ht="12.5">
      <c r="A9" s="14" t="s">
        <v>21</v>
      </c>
      <c r="B9" s="15"/>
      <c r="C9" s="15"/>
      <c r="D9" s="23" t="e">
        <f t="shared" si="2"/>
        <v>#DIV/0!</v>
      </c>
      <c r="E9" s="15"/>
      <c r="F9" s="15"/>
      <c r="G9" s="14">
        <f t="shared" si="3"/>
        <v>0</v>
      </c>
      <c r="H9" s="17" t="e">
        <f t="shared" si="0"/>
        <v>#DIV/0!</v>
      </c>
      <c r="I9" s="15"/>
      <c r="J9" s="17" t="e">
        <f t="shared" si="1"/>
        <v>#DIV/0!</v>
      </c>
      <c r="K9" s="14">
        <f>参数表!C$4*C9</f>
        <v>0</v>
      </c>
      <c r="L9" s="15"/>
      <c r="M9" s="17" t="e">
        <f t="shared" si="4"/>
        <v>#DIV/0!</v>
      </c>
      <c r="N9" s="14">
        <f>参数表!E$4*C9</f>
        <v>0</v>
      </c>
      <c r="O9" s="15"/>
      <c r="P9" s="17" t="e">
        <f t="shared" si="5"/>
        <v>#DIV/0!</v>
      </c>
      <c r="Q9" s="14">
        <f>参数表!G$4*C9</f>
        <v>0</v>
      </c>
      <c r="R9" s="15"/>
      <c r="S9" s="17" t="e">
        <f t="shared" si="6"/>
        <v>#DIV/0!</v>
      </c>
      <c r="T9" s="14">
        <f>参数表!I$4*C9</f>
        <v>0</v>
      </c>
      <c r="U9" s="15"/>
      <c r="V9" s="17" t="e">
        <f t="shared" si="7"/>
        <v>#DIV/0!</v>
      </c>
      <c r="W9" s="14">
        <f>参数表!K$4*C9</f>
        <v>0</v>
      </c>
      <c r="X9" s="15"/>
      <c r="Y9" s="17" t="e">
        <f t="shared" si="8"/>
        <v>#DIV/0!</v>
      </c>
      <c r="Z9" s="21"/>
    </row>
    <row r="10" spans="1:26" s="9" customFormat="1" ht="12.5">
      <c r="A10" s="14" t="s">
        <v>22</v>
      </c>
      <c r="B10" s="15"/>
      <c r="C10" s="15"/>
      <c r="D10" s="23" t="e">
        <f t="shared" si="2"/>
        <v>#DIV/0!</v>
      </c>
      <c r="E10" s="15"/>
      <c r="F10" s="15"/>
      <c r="G10" s="14">
        <f t="shared" si="3"/>
        <v>0</v>
      </c>
      <c r="H10" s="17" t="e">
        <f t="shared" si="0"/>
        <v>#DIV/0!</v>
      </c>
      <c r="I10" s="15"/>
      <c r="J10" s="17" t="e">
        <f t="shared" si="1"/>
        <v>#DIV/0!</v>
      </c>
      <c r="K10" s="14">
        <f>参数表!C$4*C10</f>
        <v>0</v>
      </c>
      <c r="L10" s="15"/>
      <c r="M10" s="17" t="e">
        <f t="shared" si="4"/>
        <v>#DIV/0!</v>
      </c>
      <c r="N10" s="14">
        <f>参数表!E$4*C10</f>
        <v>0</v>
      </c>
      <c r="O10" s="15"/>
      <c r="P10" s="17" t="e">
        <f t="shared" si="5"/>
        <v>#DIV/0!</v>
      </c>
      <c r="Q10" s="14">
        <f>参数表!G$4*C10</f>
        <v>0</v>
      </c>
      <c r="R10" s="15"/>
      <c r="S10" s="17" t="e">
        <f t="shared" si="6"/>
        <v>#DIV/0!</v>
      </c>
      <c r="T10" s="14">
        <f>参数表!I$4*C10</f>
        <v>0</v>
      </c>
      <c r="U10" s="15"/>
      <c r="V10" s="17" t="e">
        <f t="shared" si="7"/>
        <v>#DIV/0!</v>
      </c>
      <c r="W10" s="14">
        <f>参数表!K$4*C10</f>
        <v>0</v>
      </c>
      <c r="X10" s="15"/>
      <c r="Y10" s="17" t="e">
        <f t="shared" si="8"/>
        <v>#DIV/0!</v>
      </c>
      <c r="Z10" s="21"/>
    </row>
    <row r="11" spans="1:26" s="9" customFormat="1" ht="12.5">
      <c r="A11" s="14" t="s">
        <v>23</v>
      </c>
      <c r="B11" s="15"/>
      <c r="C11" s="15"/>
      <c r="D11" s="23" t="e">
        <f t="shared" si="2"/>
        <v>#DIV/0!</v>
      </c>
      <c r="E11" s="15"/>
      <c r="F11" s="15"/>
      <c r="G11" s="14">
        <f t="shared" si="3"/>
        <v>0</v>
      </c>
      <c r="H11" s="17" t="e">
        <f t="shared" si="0"/>
        <v>#DIV/0!</v>
      </c>
      <c r="I11" s="15"/>
      <c r="J11" s="17" t="e">
        <f t="shared" si="1"/>
        <v>#DIV/0!</v>
      </c>
      <c r="K11" s="14">
        <f>参数表!C$4*C11</f>
        <v>0</v>
      </c>
      <c r="L11" s="15"/>
      <c r="M11" s="17" t="e">
        <f t="shared" si="4"/>
        <v>#DIV/0!</v>
      </c>
      <c r="N11" s="14">
        <f>参数表!E$4*C11</f>
        <v>0</v>
      </c>
      <c r="O11" s="15"/>
      <c r="P11" s="17" t="e">
        <f t="shared" si="5"/>
        <v>#DIV/0!</v>
      </c>
      <c r="Q11" s="14">
        <f>参数表!G$4*C11</f>
        <v>0</v>
      </c>
      <c r="R11" s="15"/>
      <c r="S11" s="17" t="e">
        <f t="shared" si="6"/>
        <v>#DIV/0!</v>
      </c>
      <c r="T11" s="14">
        <f>参数表!I$4*C11</f>
        <v>0</v>
      </c>
      <c r="U11" s="15"/>
      <c r="V11" s="17" t="e">
        <f t="shared" si="7"/>
        <v>#DIV/0!</v>
      </c>
      <c r="W11" s="14">
        <f>参数表!K$4*C11</f>
        <v>0</v>
      </c>
      <c r="X11" s="15"/>
      <c r="Y11" s="17" t="e">
        <f t="shared" si="8"/>
        <v>#DIV/0!</v>
      </c>
      <c r="Z11" s="21"/>
    </row>
    <row r="12" spans="1:26" s="9" customFormat="1" ht="12.5">
      <c r="A12" s="14" t="s">
        <v>24</v>
      </c>
      <c r="B12" s="15"/>
      <c r="C12" s="15"/>
      <c r="D12" s="23" t="e">
        <f t="shared" si="2"/>
        <v>#DIV/0!</v>
      </c>
      <c r="E12" s="15"/>
      <c r="F12" s="15"/>
      <c r="G12" s="14">
        <f t="shared" si="3"/>
        <v>0</v>
      </c>
      <c r="H12" s="17" t="e">
        <f t="shared" si="0"/>
        <v>#DIV/0!</v>
      </c>
      <c r="I12" s="15"/>
      <c r="J12" s="17" t="e">
        <f t="shared" si="1"/>
        <v>#DIV/0!</v>
      </c>
      <c r="K12" s="14">
        <f>参数表!C$4*C12</f>
        <v>0</v>
      </c>
      <c r="L12" s="15"/>
      <c r="M12" s="17" t="e">
        <f t="shared" si="4"/>
        <v>#DIV/0!</v>
      </c>
      <c r="N12" s="14">
        <f>参数表!E$4*C12</f>
        <v>0</v>
      </c>
      <c r="O12" s="15"/>
      <c r="P12" s="17" t="e">
        <f t="shared" si="5"/>
        <v>#DIV/0!</v>
      </c>
      <c r="Q12" s="14">
        <f>参数表!G$4*C12</f>
        <v>0</v>
      </c>
      <c r="R12" s="15"/>
      <c r="S12" s="17" t="e">
        <f t="shared" si="6"/>
        <v>#DIV/0!</v>
      </c>
      <c r="T12" s="14">
        <f>参数表!I$4*C12</f>
        <v>0</v>
      </c>
      <c r="U12" s="15"/>
      <c r="V12" s="17" t="e">
        <f t="shared" si="7"/>
        <v>#DIV/0!</v>
      </c>
      <c r="W12" s="14">
        <f>参数表!K$4*C12</f>
        <v>0</v>
      </c>
      <c r="X12" s="15"/>
      <c r="Y12" s="17" t="e">
        <f t="shared" si="8"/>
        <v>#DIV/0!</v>
      </c>
      <c r="Z12" s="21"/>
    </row>
    <row r="13" spans="1:26" s="9" customFormat="1" ht="12.5">
      <c r="A13" s="14" t="s">
        <v>25</v>
      </c>
      <c r="B13" s="15"/>
      <c r="C13" s="15"/>
      <c r="D13" s="23" t="e">
        <f t="shared" si="2"/>
        <v>#DIV/0!</v>
      </c>
      <c r="E13" s="15"/>
      <c r="F13" s="15"/>
      <c r="G13" s="14">
        <f t="shared" si="3"/>
        <v>0</v>
      </c>
      <c r="H13" s="17" t="e">
        <f t="shared" si="0"/>
        <v>#DIV/0!</v>
      </c>
      <c r="I13" s="15"/>
      <c r="J13" s="17" t="e">
        <f t="shared" si="1"/>
        <v>#DIV/0!</v>
      </c>
      <c r="K13" s="14">
        <f>参数表!C$4*C13</f>
        <v>0</v>
      </c>
      <c r="L13" s="15"/>
      <c r="M13" s="17" t="e">
        <f t="shared" si="4"/>
        <v>#DIV/0!</v>
      </c>
      <c r="N13" s="14">
        <f>参数表!E$4*C13</f>
        <v>0</v>
      </c>
      <c r="O13" s="15"/>
      <c r="P13" s="17" t="e">
        <f t="shared" si="5"/>
        <v>#DIV/0!</v>
      </c>
      <c r="Q13" s="14">
        <f>参数表!G$4*C13</f>
        <v>0</v>
      </c>
      <c r="R13" s="15"/>
      <c r="S13" s="17" t="e">
        <f t="shared" si="6"/>
        <v>#DIV/0!</v>
      </c>
      <c r="T13" s="14">
        <f>参数表!I$4*C13</f>
        <v>0</v>
      </c>
      <c r="U13" s="15"/>
      <c r="V13" s="17" t="e">
        <f t="shared" si="7"/>
        <v>#DIV/0!</v>
      </c>
      <c r="W13" s="14">
        <f>参数表!K$4*C13</f>
        <v>0</v>
      </c>
      <c r="X13" s="15"/>
      <c r="Y13" s="17" t="e">
        <f t="shared" si="8"/>
        <v>#DIV/0!</v>
      </c>
      <c r="Z13" s="21"/>
    </row>
    <row r="14" spans="1:26" s="9" customFormat="1" ht="12.5">
      <c r="A14" s="14" t="s">
        <v>26</v>
      </c>
      <c r="B14" s="15"/>
      <c r="C14" s="15"/>
      <c r="D14" s="23" t="e">
        <f t="shared" si="2"/>
        <v>#DIV/0!</v>
      </c>
      <c r="E14" s="15"/>
      <c r="F14" s="15"/>
      <c r="G14" s="14">
        <f t="shared" si="3"/>
        <v>0</v>
      </c>
      <c r="H14" s="17" t="e">
        <f t="shared" si="0"/>
        <v>#DIV/0!</v>
      </c>
      <c r="I14" s="15"/>
      <c r="J14" s="17" t="e">
        <f t="shared" si="1"/>
        <v>#DIV/0!</v>
      </c>
      <c r="K14" s="14">
        <f>参数表!C$4*C14</f>
        <v>0</v>
      </c>
      <c r="L14" s="15"/>
      <c r="M14" s="17" t="e">
        <f t="shared" si="4"/>
        <v>#DIV/0!</v>
      </c>
      <c r="N14" s="14">
        <f>参数表!E$4*C14</f>
        <v>0</v>
      </c>
      <c r="O14" s="15"/>
      <c r="P14" s="17" t="e">
        <f t="shared" si="5"/>
        <v>#DIV/0!</v>
      </c>
      <c r="Q14" s="14">
        <f>参数表!G$4*C14</f>
        <v>0</v>
      </c>
      <c r="R14" s="15"/>
      <c r="S14" s="17" t="e">
        <f t="shared" si="6"/>
        <v>#DIV/0!</v>
      </c>
      <c r="T14" s="14">
        <f>参数表!I$4*C14</f>
        <v>0</v>
      </c>
      <c r="U14" s="15"/>
      <c r="V14" s="17" t="e">
        <f t="shared" si="7"/>
        <v>#DIV/0!</v>
      </c>
      <c r="W14" s="14">
        <f>参数表!K$4*C14</f>
        <v>0</v>
      </c>
      <c r="X14" s="15"/>
      <c r="Y14" s="17" t="e">
        <f t="shared" si="8"/>
        <v>#DIV/0!</v>
      </c>
      <c r="Z14" s="15"/>
    </row>
    <row r="15" spans="1:26" s="9" customFormat="1" ht="12.5">
      <c r="A15" s="14" t="s">
        <v>27</v>
      </c>
      <c r="B15" s="15"/>
      <c r="C15" s="15"/>
      <c r="D15" s="23" t="e">
        <f t="shared" si="2"/>
        <v>#DIV/0!</v>
      </c>
      <c r="E15" s="15"/>
      <c r="F15" s="15"/>
      <c r="G15" s="14">
        <f t="shared" si="3"/>
        <v>0</v>
      </c>
      <c r="H15" s="17" t="e">
        <f t="shared" si="0"/>
        <v>#DIV/0!</v>
      </c>
      <c r="I15" s="15"/>
      <c r="J15" s="17" t="e">
        <f t="shared" si="1"/>
        <v>#DIV/0!</v>
      </c>
      <c r="K15" s="14">
        <f>参数表!C$4*C15</f>
        <v>0</v>
      </c>
      <c r="L15" s="15"/>
      <c r="M15" s="17" t="e">
        <f t="shared" si="4"/>
        <v>#DIV/0!</v>
      </c>
      <c r="N15" s="14">
        <f>参数表!E$4*C15</f>
        <v>0</v>
      </c>
      <c r="O15" s="15"/>
      <c r="P15" s="17" t="e">
        <f t="shared" si="5"/>
        <v>#DIV/0!</v>
      </c>
      <c r="Q15" s="14">
        <f>参数表!G$4*C15</f>
        <v>0</v>
      </c>
      <c r="R15" s="15"/>
      <c r="S15" s="17" t="e">
        <f t="shared" si="6"/>
        <v>#DIV/0!</v>
      </c>
      <c r="T15" s="14">
        <f>参数表!I$4*C15</f>
        <v>0</v>
      </c>
      <c r="U15" s="15"/>
      <c r="V15" s="17" t="e">
        <f t="shared" si="7"/>
        <v>#DIV/0!</v>
      </c>
      <c r="W15" s="14">
        <f>参数表!K$4*C15</f>
        <v>0</v>
      </c>
      <c r="X15" s="15"/>
      <c r="Y15" s="17" t="e">
        <f t="shared" si="8"/>
        <v>#DIV/0!</v>
      </c>
      <c r="Z15" s="15"/>
    </row>
    <row r="16" spans="1:26" s="9" customFormat="1" ht="12.5">
      <c r="A16" s="18" t="s">
        <v>6</v>
      </c>
      <c r="B16" s="14">
        <f>SUM(B4:B15)</f>
        <v>0</v>
      </c>
      <c r="C16" s="14">
        <f>SUM(C4:C15)</f>
        <v>0</v>
      </c>
      <c r="D16" s="24" t="e">
        <f t="shared" si="2"/>
        <v>#DIV/0!</v>
      </c>
      <c r="E16" s="14">
        <f>SUM(E4:E15)</f>
        <v>0</v>
      </c>
      <c r="F16" s="14">
        <f>SUM(F4:F15)</f>
        <v>0</v>
      </c>
      <c r="G16" s="14">
        <f>SUM(G4:G15)</f>
        <v>0</v>
      </c>
      <c r="H16" s="17" t="e">
        <f t="shared" si="0"/>
        <v>#DIV/0!</v>
      </c>
      <c r="I16" s="14">
        <f>SUM(I4:I15)</f>
        <v>0</v>
      </c>
      <c r="J16" s="17" t="e">
        <f t="shared" si="1"/>
        <v>#DIV/0!</v>
      </c>
      <c r="K16" s="14">
        <f>参数表!C$4*C16</f>
        <v>0</v>
      </c>
      <c r="L16" s="14">
        <f>SUM(L4:L15)</f>
        <v>0</v>
      </c>
      <c r="M16" s="17" t="e">
        <f t="shared" si="4"/>
        <v>#DIV/0!</v>
      </c>
      <c r="N16" s="14">
        <f>参数表!E$4*C16</f>
        <v>0</v>
      </c>
      <c r="O16" s="14">
        <f>SUM(O4:O15)</f>
        <v>0</v>
      </c>
      <c r="P16" s="17" t="e">
        <f t="shared" si="5"/>
        <v>#DIV/0!</v>
      </c>
      <c r="Q16" s="14">
        <f>参数表!G$4*C16</f>
        <v>0</v>
      </c>
      <c r="R16" s="14">
        <f>SUM(R4:R15)</f>
        <v>0</v>
      </c>
      <c r="S16" s="17" t="e">
        <f t="shared" si="6"/>
        <v>#DIV/0!</v>
      </c>
      <c r="T16" s="14">
        <f>参数表!I$4*C16</f>
        <v>0</v>
      </c>
      <c r="U16" s="14">
        <f>SUM(U4:U15)</f>
        <v>0</v>
      </c>
      <c r="V16" s="17" t="e">
        <f t="shared" si="7"/>
        <v>#DIV/0!</v>
      </c>
      <c r="W16" s="14">
        <f>参数表!K$4*C16</f>
        <v>0</v>
      </c>
      <c r="X16" s="14">
        <f>SUM(X4:X15)</f>
        <v>0</v>
      </c>
      <c r="Y16" s="17" t="e">
        <f t="shared" si="8"/>
        <v>#DIV/0!</v>
      </c>
      <c r="Z16" s="22"/>
    </row>
    <row r="17" spans="1:105" s="9" customFormat="1" ht="12.5">
      <c r="K17" s="20"/>
    </row>
    <row r="18" spans="1:105" ht="14.25" customHeight="1">
      <c r="A18" s="35" t="s">
        <v>28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  <c r="CU18" s="25"/>
      <c r="CV18" s="25"/>
      <c r="CW18" s="25"/>
      <c r="CX18" s="25"/>
      <c r="CY18" s="25"/>
      <c r="CZ18" s="25"/>
      <c r="DA18" s="25"/>
    </row>
    <row r="19" spans="1:105" s="10" customFormat="1">
      <c r="A19" s="36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</row>
    <row r="20" spans="1:105" s="11" customFormat="1">
      <c r="A20" s="36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</row>
    <row r="21" spans="1:105">
      <c r="A21" s="36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</row>
    <row r="22" spans="1:105">
      <c r="A22" s="36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</row>
    <row r="23" spans="1:105">
      <c r="A23" s="36"/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</row>
    <row r="24" spans="1:105">
      <c r="A24" s="36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</row>
    <row r="25" spans="1:10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</row>
    <row r="26" spans="1:105" ht="14.25" customHeight="1">
      <c r="A26" s="35" t="s">
        <v>29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</row>
    <row r="27" spans="1:105">
      <c r="A27" s="35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</row>
    <row r="28" spans="1:105">
      <c r="A28" s="35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</row>
    <row r="29" spans="1:105">
      <c r="A29" s="35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</row>
    <row r="30" spans="1:105">
      <c r="A30" s="35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</row>
    <row r="31" spans="1:105">
      <c r="A31" s="35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</row>
  </sheetData>
  <sheetProtection password="CA3A" sheet="1" objects="1" scenarios="1"/>
  <protectedRanges>
    <protectedRange sqref="B4:C15 E4:F15 I4:I15 L4:L15 O4:O15 R4:R15 U4:U15 X4:X15 Z4:Z15" name="区域1_1"/>
    <protectedRange sqref="B4:C13" name="区域1_1_1"/>
    <protectedRange sqref="E4:F13" name="区域1_1_2"/>
    <protectedRange sqref="I4:I13" name="区域1_1_3"/>
    <protectedRange sqref="L4:L13" name="区域1_1_4"/>
    <protectedRange sqref="O4:O13" name="区域1_1_5"/>
    <protectedRange sqref="R4:R13" name="区域1_1_6"/>
    <protectedRange sqref="U4:U13" name="区域1_1_7"/>
    <protectedRange sqref="X4:X13" name="区域1_1_8"/>
    <protectedRange sqref="Z4:Z13" name="区域1_1_9"/>
  </protectedRanges>
  <mergeCells count="12">
    <mergeCell ref="A26:L31"/>
    <mergeCell ref="A1:Q1"/>
    <mergeCell ref="E2:F2"/>
    <mergeCell ref="K2:M2"/>
    <mergeCell ref="N2:P2"/>
    <mergeCell ref="Q2:S2"/>
    <mergeCell ref="W2:Y2"/>
    <mergeCell ref="B2:B3"/>
    <mergeCell ref="C2:C3"/>
    <mergeCell ref="Z2:Z3"/>
    <mergeCell ref="A18:L24"/>
    <mergeCell ref="T2:V2"/>
  </mergeCells>
  <phoneticPr fontId="6" type="noConversion"/>
  <pageMargins left="0.75" right="0.75" top="1" bottom="1" header="0.5" footer="0.5"/>
  <pageSetup paperSize="9" orientation="portrait" verticalDpi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G31"/>
  <sheetViews>
    <sheetView workbookViewId="0">
      <selection activeCell="Z4" sqref="Z4:Z13"/>
    </sheetView>
  </sheetViews>
  <sheetFormatPr defaultColWidth="9" defaultRowHeight="15"/>
  <cols>
    <col min="1" max="1" width="5.58203125" customWidth="1"/>
    <col min="2" max="2" width="5.75" customWidth="1"/>
    <col min="3" max="3" width="5.33203125" customWidth="1"/>
    <col min="4" max="4" width="7" customWidth="1"/>
    <col min="5" max="5" width="7.33203125" customWidth="1"/>
    <col min="6" max="6" width="5.58203125" customWidth="1"/>
    <col min="7" max="7" width="5.33203125" customWidth="1"/>
    <col min="8" max="8" width="8.08203125" customWidth="1"/>
    <col min="9" max="9" width="8" bestFit="1" customWidth="1"/>
    <col min="10" max="10" width="7.75" customWidth="1"/>
    <col min="11" max="11" width="6.25" customWidth="1"/>
    <col min="12" max="12" width="6.83203125" customWidth="1"/>
    <col min="13" max="13" width="7.58203125" customWidth="1"/>
    <col min="14" max="14" width="6.5" customWidth="1"/>
    <col min="15" max="15" width="6.25" customWidth="1"/>
    <col min="16" max="16" width="7.58203125" customWidth="1"/>
    <col min="17" max="17" width="6.75" customWidth="1"/>
    <col min="18" max="18" width="6.5" customWidth="1"/>
    <col min="19" max="19" width="7" customWidth="1"/>
    <col min="20" max="20" width="6.58203125" customWidth="1"/>
    <col min="21" max="21" width="5.25" customWidth="1"/>
    <col min="22" max="22" width="6.33203125" customWidth="1"/>
    <col min="23" max="23" width="6.08203125" customWidth="1"/>
    <col min="24" max="24" width="6.5" customWidth="1"/>
    <col min="25" max="25" width="6" customWidth="1"/>
    <col min="26" max="26" width="5.83203125" customWidth="1"/>
    <col min="27" max="27" width="6.33203125" customWidth="1"/>
    <col min="28" max="28" width="6.5" customWidth="1"/>
    <col min="29" max="29" width="6" customWidth="1"/>
    <col min="30" max="30" width="6.08203125" customWidth="1"/>
    <col min="31" max="31" width="5.83203125" customWidth="1"/>
    <col min="32" max="32" width="6.5" customWidth="1"/>
  </cols>
  <sheetData>
    <row r="1" spans="1:29" ht="32.25" customHeight="1">
      <c r="A1" s="39" t="s">
        <v>32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</row>
    <row r="2" spans="1:29" s="9" customFormat="1" ht="13">
      <c r="A2" s="12" t="s">
        <v>1</v>
      </c>
      <c r="B2" s="31" t="s">
        <v>2</v>
      </c>
      <c r="C2" s="31" t="s">
        <v>3</v>
      </c>
      <c r="D2" s="13" t="s">
        <v>4</v>
      </c>
      <c r="E2" s="37" t="s">
        <v>5</v>
      </c>
      <c r="F2" s="38"/>
      <c r="G2" s="12" t="s">
        <v>6</v>
      </c>
      <c r="H2" s="12" t="s">
        <v>7</v>
      </c>
      <c r="I2" s="12" t="s">
        <v>8</v>
      </c>
      <c r="J2" s="12" t="s">
        <v>9</v>
      </c>
      <c r="K2" s="38" t="str">
        <f>参数表!B5</f>
        <v>4年级第1题</v>
      </c>
      <c r="L2" s="38"/>
      <c r="M2" s="38"/>
      <c r="N2" s="38" t="str">
        <f>参数表!D5</f>
        <v>4年级第2题</v>
      </c>
      <c r="O2" s="38"/>
      <c r="P2" s="38"/>
      <c r="Q2" s="38" t="str">
        <f>参数表!F5</f>
        <v>4年级第3题</v>
      </c>
      <c r="R2" s="38"/>
      <c r="S2" s="38"/>
      <c r="T2" s="37" t="str">
        <f>参数表!H5</f>
        <v>4年级第4题</v>
      </c>
      <c r="U2" s="38"/>
      <c r="V2" s="38"/>
      <c r="W2" s="37" t="str">
        <f>参数表!J5</f>
        <v>4年级第5题</v>
      </c>
      <c r="X2" s="38"/>
      <c r="Y2" s="38"/>
      <c r="Z2" s="33" t="s">
        <v>10</v>
      </c>
    </row>
    <row r="3" spans="1:29" s="9" customFormat="1" ht="13">
      <c r="A3" s="13"/>
      <c r="B3" s="32"/>
      <c r="C3" s="32"/>
      <c r="D3" s="13"/>
      <c r="E3" s="13">
        <v>100</v>
      </c>
      <c r="F3" s="13" t="s">
        <v>33</v>
      </c>
      <c r="G3" s="13"/>
      <c r="H3" s="13"/>
      <c r="I3" s="13" t="s">
        <v>12</v>
      </c>
      <c r="J3" s="13"/>
      <c r="K3" s="12" t="s">
        <v>13</v>
      </c>
      <c r="L3" s="12" t="s">
        <v>14</v>
      </c>
      <c r="M3" s="12" t="s">
        <v>15</v>
      </c>
      <c r="N3" s="12" t="s">
        <v>13</v>
      </c>
      <c r="O3" s="12" t="s">
        <v>14</v>
      </c>
      <c r="P3" s="12" t="s">
        <v>15</v>
      </c>
      <c r="Q3" s="12" t="s">
        <v>13</v>
      </c>
      <c r="R3" s="12" t="s">
        <v>14</v>
      </c>
      <c r="S3" s="12" t="s">
        <v>15</v>
      </c>
      <c r="T3" s="12" t="s">
        <v>13</v>
      </c>
      <c r="U3" s="12" t="s">
        <v>14</v>
      </c>
      <c r="V3" s="12" t="s">
        <v>15</v>
      </c>
      <c r="W3" s="12" t="s">
        <v>13</v>
      </c>
      <c r="X3" s="12" t="s">
        <v>14</v>
      </c>
      <c r="Y3" s="12" t="s">
        <v>15</v>
      </c>
      <c r="Z3" s="34"/>
    </row>
    <row r="4" spans="1:29" s="9" customFormat="1" ht="12.5">
      <c r="A4" s="14" t="s">
        <v>16</v>
      </c>
      <c r="B4" s="15"/>
      <c r="C4" s="15"/>
      <c r="D4" s="16" t="e">
        <f>(L4+O4+R4+U4+X4)/C4</f>
        <v>#DIV/0!</v>
      </c>
      <c r="E4" s="15"/>
      <c r="F4" s="15"/>
      <c r="G4" s="14">
        <f>E4+F4</f>
        <v>0</v>
      </c>
      <c r="H4" s="17" t="e">
        <f t="shared" ref="H4:H16" si="0">G4/C4</f>
        <v>#DIV/0!</v>
      </c>
      <c r="I4" s="15"/>
      <c r="J4" s="17" t="e">
        <f t="shared" ref="J4:J16" si="1">I4/C4</f>
        <v>#DIV/0!</v>
      </c>
      <c r="K4" s="14">
        <f>参数表!C$5*C4</f>
        <v>0</v>
      </c>
      <c r="L4" s="15"/>
      <c r="M4" s="17" t="e">
        <f>L4/K4</f>
        <v>#DIV/0!</v>
      </c>
      <c r="N4" s="14">
        <f>参数表!E$5*C4</f>
        <v>0</v>
      </c>
      <c r="O4" s="15"/>
      <c r="P4" s="17" t="e">
        <f>O4/N4</f>
        <v>#DIV/0!</v>
      </c>
      <c r="Q4" s="14">
        <f>参数表!G$5*C4</f>
        <v>0</v>
      </c>
      <c r="R4" s="15"/>
      <c r="S4" s="17" t="e">
        <f>R4/Q4</f>
        <v>#DIV/0!</v>
      </c>
      <c r="T4" s="14">
        <f>参数表!I$5*C4</f>
        <v>0</v>
      </c>
      <c r="U4" s="15"/>
      <c r="V4" s="17" t="e">
        <f>U4/T4</f>
        <v>#DIV/0!</v>
      </c>
      <c r="W4" s="14">
        <f>参数表!K$5*C4</f>
        <v>0</v>
      </c>
      <c r="X4" s="15"/>
      <c r="Y4" s="17" t="e">
        <f>X4/W4</f>
        <v>#DIV/0!</v>
      </c>
      <c r="Z4" s="21"/>
    </row>
    <row r="5" spans="1:29" s="9" customFormat="1" ht="12.5">
      <c r="A5" s="14" t="s">
        <v>17</v>
      </c>
      <c r="B5" s="15"/>
      <c r="C5" s="15"/>
      <c r="D5" s="23" t="e">
        <f t="shared" ref="D5:D16" si="2">(L5+O5+R5+U5+X5)/C5</f>
        <v>#DIV/0!</v>
      </c>
      <c r="E5" s="15"/>
      <c r="F5" s="15"/>
      <c r="G5" s="14">
        <f t="shared" ref="G5:G15" si="3">E5+F5</f>
        <v>0</v>
      </c>
      <c r="H5" s="17" t="e">
        <f t="shared" si="0"/>
        <v>#DIV/0!</v>
      </c>
      <c r="I5" s="15"/>
      <c r="J5" s="17" t="e">
        <f t="shared" si="1"/>
        <v>#DIV/0!</v>
      </c>
      <c r="K5" s="14">
        <f>参数表!C$5*C5</f>
        <v>0</v>
      </c>
      <c r="L5" s="15"/>
      <c r="M5" s="17" t="e">
        <f t="shared" ref="M5:M16" si="4">L5/K5</f>
        <v>#DIV/0!</v>
      </c>
      <c r="N5" s="14">
        <f>参数表!E$5*C5</f>
        <v>0</v>
      </c>
      <c r="O5" s="15"/>
      <c r="P5" s="17" t="e">
        <f t="shared" ref="P5:P16" si="5">O5/N5</f>
        <v>#DIV/0!</v>
      </c>
      <c r="Q5" s="14">
        <f>参数表!G$5*C5</f>
        <v>0</v>
      </c>
      <c r="R5" s="15"/>
      <c r="S5" s="17" t="e">
        <f t="shared" ref="S5:S16" si="6">R5/Q5</f>
        <v>#DIV/0!</v>
      </c>
      <c r="T5" s="14">
        <f>参数表!I$5*C5</f>
        <v>0</v>
      </c>
      <c r="U5" s="15"/>
      <c r="V5" s="17" t="e">
        <f t="shared" ref="V5:V16" si="7">U5/T5</f>
        <v>#DIV/0!</v>
      </c>
      <c r="W5" s="14">
        <f>参数表!K$5*C5</f>
        <v>0</v>
      </c>
      <c r="X5" s="15"/>
      <c r="Y5" s="17" t="e">
        <f t="shared" ref="Y5:Y16" si="8">X5/W5</f>
        <v>#DIV/0!</v>
      </c>
      <c r="Z5" s="21"/>
    </row>
    <row r="6" spans="1:29" s="9" customFormat="1" ht="12.5">
      <c r="A6" s="14" t="s">
        <v>18</v>
      </c>
      <c r="B6" s="15"/>
      <c r="C6" s="15"/>
      <c r="D6" s="23" t="e">
        <f t="shared" si="2"/>
        <v>#DIV/0!</v>
      </c>
      <c r="E6" s="15"/>
      <c r="F6" s="15"/>
      <c r="G6" s="14">
        <f t="shared" si="3"/>
        <v>0</v>
      </c>
      <c r="H6" s="17" t="e">
        <f t="shared" si="0"/>
        <v>#DIV/0!</v>
      </c>
      <c r="I6" s="15"/>
      <c r="J6" s="17" t="e">
        <f t="shared" si="1"/>
        <v>#DIV/0!</v>
      </c>
      <c r="K6" s="14">
        <f>参数表!C$5*C6</f>
        <v>0</v>
      </c>
      <c r="L6" s="15"/>
      <c r="M6" s="17" t="e">
        <f t="shared" si="4"/>
        <v>#DIV/0!</v>
      </c>
      <c r="N6" s="14">
        <f>参数表!E$5*C6</f>
        <v>0</v>
      </c>
      <c r="O6" s="15"/>
      <c r="P6" s="17" t="e">
        <f t="shared" si="5"/>
        <v>#DIV/0!</v>
      </c>
      <c r="Q6" s="14">
        <f>参数表!G$5*C6</f>
        <v>0</v>
      </c>
      <c r="R6" s="15"/>
      <c r="S6" s="17" t="e">
        <f t="shared" si="6"/>
        <v>#DIV/0!</v>
      </c>
      <c r="T6" s="14">
        <f>参数表!I$5*C6</f>
        <v>0</v>
      </c>
      <c r="U6" s="15"/>
      <c r="V6" s="17" t="e">
        <f t="shared" si="7"/>
        <v>#DIV/0!</v>
      </c>
      <c r="W6" s="14">
        <f>参数表!K$5*C6</f>
        <v>0</v>
      </c>
      <c r="X6" s="15"/>
      <c r="Y6" s="17" t="e">
        <f t="shared" si="8"/>
        <v>#DIV/0!</v>
      </c>
      <c r="Z6" s="21"/>
    </row>
    <row r="7" spans="1:29" s="9" customFormat="1" ht="12.5">
      <c r="A7" s="14" t="s">
        <v>19</v>
      </c>
      <c r="B7" s="15"/>
      <c r="C7" s="15"/>
      <c r="D7" s="23" t="e">
        <f t="shared" si="2"/>
        <v>#DIV/0!</v>
      </c>
      <c r="E7" s="15"/>
      <c r="F7" s="15"/>
      <c r="G7" s="14">
        <f t="shared" si="3"/>
        <v>0</v>
      </c>
      <c r="H7" s="17" t="e">
        <f t="shared" si="0"/>
        <v>#DIV/0!</v>
      </c>
      <c r="I7" s="15"/>
      <c r="J7" s="17" t="e">
        <f t="shared" si="1"/>
        <v>#DIV/0!</v>
      </c>
      <c r="K7" s="14">
        <f>参数表!C$5*C7</f>
        <v>0</v>
      </c>
      <c r="L7" s="15"/>
      <c r="M7" s="17" t="e">
        <f t="shared" si="4"/>
        <v>#DIV/0!</v>
      </c>
      <c r="N7" s="14">
        <f>参数表!E$5*C7</f>
        <v>0</v>
      </c>
      <c r="O7" s="15"/>
      <c r="P7" s="17" t="e">
        <f t="shared" si="5"/>
        <v>#DIV/0!</v>
      </c>
      <c r="Q7" s="14">
        <f>参数表!G$5*C7</f>
        <v>0</v>
      </c>
      <c r="R7" s="15"/>
      <c r="S7" s="17" t="e">
        <f t="shared" si="6"/>
        <v>#DIV/0!</v>
      </c>
      <c r="T7" s="14">
        <f>参数表!I$5*C7</f>
        <v>0</v>
      </c>
      <c r="U7" s="15"/>
      <c r="V7" s="17" t="e">
        <f t="shared" si="7"/>
        <v>#DIV/0!</v>
      </c>
      <c r="W7" s="14">
        <f>参数表!K$5*C7</f>
        <v>0</v>
      </c>
      <c r="X7" s="15"/>
      <c r="Y7" s="17" t="e">
        <f t="shared" si="8"/>
        <v>#DIV/0!</v>
      </c>
      <c r="Z7" s="21"/>
    </row>
    <row r="8" spans="1:29" s="9" customFormat="1" ht="12.5">
      <c r="A8" s="14" t="s">
        <v>20</v>
      </c>
      <c r="B8" s="15"/>
      <c r="C8" s="15"/>
      <c r="D8" s="23" t="e">
        <f t="shared" si="2"/>
        <v>#DIV/0!</v>
      </c>
      <c r="E8" s="15"/>
      <c r="F8" s="15"/>
      <c r="G8" s="14">
        <f t="shared" si="3"/>
        <v>0</v>
      </c>
      <c r="H8" s="17" t="e">
        <f t="shared" si="0"/>
        <v>#DIV/0!</v>
      </c>
      <c r="I8" s="15"/>
      <c r="J8" s="17" t="e">
        <f t="shared" si="1"/>
        <v>#DIV/0!</v>
      </c>
      <c r="K8" s="14">
        <f>参数表!C$5*C8</f>
        <v>0</v>
      </c>
      <c r="L8" s="15"/>
      <c r="M8" s="17" t="e">
        <f t="shared" si="4"/>
        <v>#DIV/0!</v>
      </c>
      <c r="N8" s="14">
        <f>参数表!E$5*C8</f>
        <v>0</v>
      </c>
      <c r="O8" s="15"/>
      <c r="P8" s="17" t="e">
        <f t="shared" si="5"/>
        <v>#DIV/0!</v>
      </c>
      <c r="Q8" s="14">
        <f>参数表!G$5*C8</f>
        <v>0</v>
      </c>
      <c r="R8" s="15"/>
      <c r="S8" s="17" t="e">
        <f t="shared" si="6"/>
        <v>#DIV/0!</v>
      </c>
      <c r="T8" s="14">
        <f>参数表!I$5*C8</f>
        <v>0</v>
      </c>
      <c r="U8" s="15"/>
      <c r="V8" s="17" t="e">
        <f t="shared" si="7"/>
        <v>#DIV/0!</v>
      </c>
      <c r="W8" s="14">
        <f>参数表!K$5*C8</f>
        <v>0</v>
      </c>
      <c r="X8" s="15"/>
      <c r="Y8" s="17" t="e">
        <f t="shared" si="8"/>
        <v>#DIV/0!</v>
      </c>
      <c r="Z8" s="15"/>
    </row>
    <row r="9" spans="1:29" s="9" customFormat="1" ht="12.5">
      <c r="A9" s="14" t="s">
        <v>21</v>
      </c>
      <c r="B9" s="15"/>
      <c r="C9" s="15"/>
      <c r="D9" s="23" t="e">
        <f t="shared" si="2"/>
        <v>#DIV/0!</v>
      </c>
      <c r="E9" s="15"/>
      <c r="F9" s="15"/>
      <c r="G9" s="14">
        <f t="shared" si="3"/>
        <v>0</v>
      </c>
      <c r="H9" s="17" t="e">
        <f t="shared" si="0"/>
        <v>#DIV/0!</v>
      </c>
      <c r="I9" s="15"/>
      <c r="J9" s="17" t="e">
        <f t="shared" si="1"/>
        <v>#DIV/0!</v>
      </c>
      <c r="K9" s="14">
        <f>参数表!C$5*C9</f>
        <v>0</v>
      </c>
      <c r="L9" s="15"/>
      <c r="M9" s="17" t="e">
        <f t="shared" si="4"/>
        <v>#DIV/0!</v>
      </c>
      <c r="N9" s="14">
        <f>参数表!E$5*C9</f>
        <v>0</v>
      </c>
      <c r="O9" s="15"/>
      <c r="P9" s="17" t="e">
        <f t="shared" si="5"/>
        <v>#DIV/0!</v>
      </c>
      <c r="Q9" s="14">
        <f>参数表!G$5*C9</f>
        <v>0</v>
      </c>
      <c r="R9" s="15"/>
      <c r="S9" s="17" t="e">
        <f t="shared" si="6"/>
        <v>#DIV/0!</v>
      </c>
      <c r="T9" s="14">
        <f>参数表!I$5*C9</f>
        <v>0</v>
      </c>
      <c r="U9" s="15"/>
      <c r="V9" s="17" t="e">
        <f t="shared" si="7"/>
        <v>#DIV/0!</v>
      </c>
      <c r="W9" s="14">
        <f>参数表!K$5*C9</f>
        <v>0</v>
      </c>
      <c r="X9" s="15"/>
      <c r="Y9" s="17" t="e">
        <f t="shared" si="8"/>
        <v>#DIV/0!</v>
      </c>
      <c r="Z9" s="21"/>
    </row>
    <row r="10" spans="1:29" s="9" customFormat="1" ht="12.5">
      <c r="A10" s="14" t="s">
        <v>22</v>
      </c>
      <c r="B10" s="15"/>
      <c r="C10" s="15"/>
      <c r="D10" s="23" t="e">
        <f t="shared" si="2"/>
        <v>#DIV/0!</v>
      </c>
      <c r="E10" s="15"/>
      <c r="F10" s="15"/>
      <c r="G10" s="14">
        <f t="shared" si="3"/>
        <v>0</v>
      </c>
      <c r="H10" s="17" t="e">
        <f t="shared" si="0"/>
        <v>#DIV/0!</v>
      </c>
      <c r="I10" s="15"/>
      <c r="J10" s="17" t="e">
        <f t="shared" si="1"/>
        <v>#DIV/0!</v>
      </c>
      <c r="K10" s="14">
        <f>参数表!C$5*C10</f>
        <v>0</v>
      </c>
      <c r="L10" s="15"/>
      <c r="M10" s="17" t="e">
        <f t="shared" si="4"/>
        <v>#DIV/0!</v>
      </c>
      <c r="N10" s="14">
        <f>参数表!E$5*C10</f>
        <v>0</v>
      </c>
      <c r="O10" s="15"/>
      <c r="P10" s="17" t="e">
        <f t="shared" si="5"/>
        <v>#DIV/0!</v>
      </c>
      <c r="Q10" s="14">
        <f>参数表!G$5*C10</f>
        <v>0</v>
      </c>
      <c r="R10" s="15"/>
      <c r="S10" s="17" t="e">
        <f t="shared" si="6"/>
        <v>#DIV/0!</v>
      </c>
      <c r="T10" s="14">
        <f>参数表!I$5*C10</f>
        <v>0</v>
      </c>
      <c r="U10" s="15"/>
      <c r="V10" s="17" t="e">
        <f t="shared" si="7"/>
        <v>#DIV/0!</v>
      </c>
      <c r="W10" s="14">
        <f>参数表!K$5*C10</f>
        <v>0</v>
      </c>
      <c r="X10" s="15"/>
      <c r="Y10" s="17" t="e">
        <f t="shared" si="8"/>
        <v>#DIV/0!</v>
      </c>
      <c r="Z10" s="21"/>
    </row>
    <row r="11" spans="1:29" s="9" customFormat="1" ht="12.5">
      <c r="A11" s="14" t="s">
        <v>23</v>
      </c>
      <c r="B11" s="15"/>
      <c r="C11" s="15"/>
      <c r="D11" s="23" t="e">
        <f t="shared" si="2"/>
        <v>#DIV/0!</v>
      </c>
      <c r="E11" s="15"/>
      <c r="F11" s="15"/>
      <c r="G11" s="14">
        <f t="shared" si="3"/>
        <v>0</v>
      </c>
      <c r="H11" s="17" t="e">
        <f t="shared" si="0"/>
        <v>#DIV/0!</v>
      </c>
      <c r="I11" s="15"/>
      <c r="J11" s="17" t="e">
        <f t="shared" si="1"/>
        <v>#DIV/0!</v>
      </c>
      <c r="K11" s="14">
        <f>参数表!C$5*C11</f>
        <v>0</v>
      </c>
      <c r="L11" s="15"/>
      <c r="M11" s="17" t="e">
        <f t="shared" si="4"/>
        <v>#DIV/0!</v>
      </c>
      <c r="N11" s="14">
        <f>参数表!E$5*C11</f>
        <v>0</v>
      </c>
      <c r="O11" s="15"/>
      <c r="P11" s="17" t="e">
        <f t="shared" si="5"/>
        <v>#DIV/0!</v>
      </c>
      <c r="Q11" s="14">
        <f>参数表!G$5*C11</f>
        <v>0</v>
      </c>
      <c r="R11" s="15"/>
      <c r="S11" s="17" t="e">
        <f t="shared" si="6"/>
        <v>#DIV/0!</v>
      </c>
      <c r="T11" s="14">
        <f>参数表!I$5*C11</f>
        <v>0</v>
      </c>
      <c r="U11" s="15"/>
      <c r="V11" s="17" t="e">
        <f t="shared" si="7"/>
        <v>#DIV/0!</v>
      </c>
      <c r="W11" s="14">
        <f>参数表!K$5*C11</f>
        <v>0</v>
      </c>
      <c r="X11" s="15"/>
      <c r="Y11" s="17" t="e">
        <f t="shared" si="8"/>
        <v>#DIV/0!</v>
      </c>
      <c r="Z11" s="21"/>
    </row>
    <row r="12" spans="1:29" s="9" customFormat="1" ht="12.5">
      <c r="A12" s="14" t="s">
        <v>24</v>
      </c>
      <c r="B12" s="15"/>
      <c r="C12" s="15"/>
      <c r="D12" s="23" t="e">
        <f t="shared" si="2"/>
        <v>#DIV/0!</v>
      </c>
      <c r="E12" s="15"/>
      <c r="F12" s="15"/>
      <c r="G12" s="14">
        <f t="shared" si="3"/>
        <v>0</v>
      </c>
      <c r="H12" s="17" t="e">
        <f t="shared" si="0"/>
        <v>#DIV/0!</v>
      </c>
      <c r="I12" s="15"/>
      <c r="J12" s="17" t="e">
        <f t="shared" si="1"/>
        <v>#DIV/0!</v>
      </c>
      <c r="K12" s="14">
        <f>参数表!C$5*C12</f>
        <v>0</v>
      </c>
      <c r="L12" s="15"/>
      <c r="M12" s="17" t="e">
        <f t="shared" si="4"/>
        <v>#DIV/0!</v>
      </c>
      <c r="N12" s="14">
        <f>参数表!E$5*C12</f>
        <v>0</v>
      </c>
      <c r="O12" s="15"/>
      <c r="P12" s="17" t="e">
        <f t="shared" si="5"/>
        <v>#DIV/0!</v>
      </c>
      <c r="Q12" s="14">
        <f>参数表!G$5*C12</f>
        <v>0</v>
      </c>
      <c r="R12" s="15"/>
      <c r="S12" s="17" t="e">
        <f t="shared" si="6"/>
        <v>#DIV/0!</v>
      </c>
      <c r="T12" s="14">
        <f>参数表!I$5*C12</f>
        <v>0</v>
      </c>
      <c r="U12" s="15"/>
      <c r="V12" s="17" t="e">
        <f t="shared" si="7"/>
        <v>#DIV/0!</v>
      </c>
      <c r="W12" s="14">
        <f>参数表!K$5*C12</f>
        <v>0</v>
      </c>
      <c r="X12" s="15"/>
      <c r="Y12" s="17" t="e">
        <f t="shared" si="8"/>
        <v>#DIV/0!</v>
      </c>
      <c r="Z12" s="21"/>
    </row>
    <row r="13" spans="1:29" s="9" customFormat="1" ht="12.5">
      <c r="A13" s="14" t="s">
        <v>25</v>
      </c>
      <c r="B13" s="15"/>
      <c r="C13" s="15"/>
      <c r="D13" s="23" t="e">
        <f t="shared" si="2"/>
        <v>#DIV/0!</v>
      </c>
      <c r="E13" s="15"/>
      <c r="F13" s="15"/>
      <c r="G13" s="14">
        <f t="shared" si="3"/>
        <v>0</v>
      </c>
      <c r="H13" s="17" t="e">
        <f t="shared" si="0"/>
        <v>#DIV/0!</v>
      </c>
      <c r="I13" s="15"/>
      <c r="J13" s="17" t="e">
        <f t="shared" si="1"/>
        <v>#DIV/0!</v>
      </c>
      <c r="K13" s="14">
        <f>参数表!C$5*C13</f>
        <v>0</v>
      </c>
      <c r="L13" s="15"/>
      <c r="M13" s="17" t="e">
        <f t="shared" si="4"/>
        <v>#DIV/0!</v>
      </c>
      <c r="N13" s="14">
        <f>参数表!E$5*C13</f>
        <v>0</v>
      </c>
      <c r="O13" s="15"/>
      <c r="P13" s="17" t="e">
        <f t="shared" si="5"/>
        <v>#DIV/0!</v>
      </c>
      <c r="Q13" s="14">
        <f>参数表!G$5*C13</f>
        <v>0</v>
      </c>
      <c r="R13" s="15"/>
      <c r="S13" s="17" t="e">
        <f t="shared" si="6"/>
        <v>#DIV/0!</v>
      </c>
      <c r="T13" s="14">
        <f>参数表!I$5*C13</f>
        <v>0</v>
      </c>
      <c r="U13" s="15"/>
      <c r="V13" s="17" t="e">
        <f t="shared" si="7"/>
        <v>#DIV/0!</v>
      </c>
      <c r="W13" s="14">
        <f>参数表!K$5*C13</f>
        <v>0</v>
      </c>
      <c r="X13" s="15"/>
      <c r="Y13" s="17" t="e">
        <f t="shared" si="8"/>
        <v>#DIV/0!</v>
      </c>
      <c r="Z13" s="21"/>
    </row>
    <row r="14" spans="1:29" s="9" customFormat="1" ht="12.5">
      <c r="A14" s="14" t="s">
        <v>26</v>
      </c>
      <c r="B14" s="15"/>
      <c r="C14" s="15"/>
      <c r="D14" s="23" t="e">
        <f t="shared" si="2"/>
        <v>#DIV/0!</v>
      </c>
      <c r="E14" s="15"/>
      <c r="F14" s="15"/>
      <c r="G14" s="14">
        <f t="shared" si="3"/>
        <v>0</v>
      </c>
      <c r="H14" s="17" t="e">
        <f t="shared" si="0"/>
        <v>#DIV/0!</v>
      </c>
      <c r="I14" s="15"/>
      <c r="J14" s="17" t="e">
        <f t="shared" si="1"/>
        <v>#DIV/0!</v>
      </c>
      <c r="K14" s="14">
        <f>参数表!C$5*C14</f>
        <v>0</v>
      </c>
      <c r="L14" s="15"/>
      <c r="M14" s="17" t="e">
        <f t="shared" si="4"/>
        <v>#DIV/0!</v>
      </c>
      <c r="N14" s="14">
        <f>参数表!E$5*C14</f>
        <v>0</v>
      </c>
      <c r="O14" s="15"/>
      <c r="P14" s="17" t="e">
        <f t="shared" si="5"/>
        <v>#DIV/0!</v>
      </c>
      <c r="Q14" s="14">
        <f>参数表!G$5*C14</f>
        <v>0</v>
      </c>
      <c r="R14" s="15"/>
      <c r="S14" s="17" t="e">
        <f t="shared" si="6"/>
        <v>#DIV/0!</v>
      </c>
      <c r="T14" s="14">
        <f>参数表!I$5*C14</f>
        <v>0</v>
      </c>
      <c r="U14" s="15"/>
      <c r="V14" s="17" t="e">
        <f t="shared" si="7"/>
        <v>#DIV/0!</v>
      </c>
      <c r="W14" s="14">
        <f>参数表!K$5*C14</f>
        <v>0</v>
      </c>
      <c r="X14" s="15"/>
      <c r="Y14" s="17" t="e">
        <f t="shared" si="8"/>
        <v>#DIV/0!</v>
      </c>
      <c r="Z14" s="15"/>
    </row>
    <row r="15" spans="1:29" s="9" customFormat="1" ht="12.5">
      <c r="A15" s="14" t="s">
        <v>27</v>
      </c>
      <c r="B15" s="15"/>
      <c r="C15" s="15"/>
      <c r="D15" s="23" t="e">
        <f t="shared" si="2"/>
        <v>#DIV/0!</v>
      </c>
      <c r="E15" s="15"/>
      <c r="F15" s="15"/>
      <c r="G15" s="14">
        <f t="shared" si="3"/>
        <v>0</v>
      </c>
      <c r="H15" s="17" t="e">
        <f t="shared" si="0"/>
        <v>#DIV/0!</v>
      </c>
      <c r="I15" s="15"/>
      <c r="J15" s="17" t="e">
        <f t="shared" si="1"/>
        <v>#DIV/0!</v>
      </c>
      <c r="K15" s="14">
        <f>参数表!C$5*C15</f>
        <v>0</v>
      </c>
      <c r="L15" s="15"/>
      <c r="M15" s="17" t="e">
        <f t="shared" si="4"/>
        <v>#DIV/0!</v>
      </c>
      <c r="N15" s="14">
        <f>参数表!E$5*C15</f>
        <v>0</v>
      </c>
      <c r="O15" s="15"/>
      <c r="P15" s="17" t="e">
        <f t="shared" si="5"/>
        <v>#DIV/0!</v>
      </c>
      <c r="Q15" s="14">
        <f>参数表!G$5*C15</f>
        <v>0</v>
      </c>
      <c r="R15" s="15"/>
      <c r="S15" s="17" t="e">
        <f t="shared" si="6"/>
        <v>#DIV/0!</v>
      </c>
      <c r="T15" s="14">
        <f>参数表!I$5*C15</f>
        <v>0</v>
      </c>
      <c r="U15" s="15"/>
      <c r="V15" s="17" t="e">
        <f t="shared" si="7"/>
        <v>#DIV/0!</v>
      </c>
      <c r="W15" s="14">
        <f>参数表!K$5*C15</f>
        <v>0</v>
      </c>
      <c r="X15" s="15"/>
      <c r="Y15" s="17" t="e">
        <f t="shared" si="8"/>
        <v>#DIV/0!</v>
      </c>
      <c r="Z15" s="15"/>
    </row>
    <row r="16" spans="1:29" s="9" customFormat="1" ht="12.5">
      <c r="A16" s="18" t="s">
        <v>6</v>
      </c>
      <c r="B16" s="14">
        <f>SUM(B4:B15)</f>
        <v>0</v>
      </c>
      <c r="C16" s="14">
        <f>SUM(C4:C15)</f>
        <v>0</v>
      </c>
      <c r="D16" s="24" t="e">
        <f t="shared" si="2"/>
        <v>#DIV/0!</v>
      </c>
      <c r="E16" s="14">
        <f>SUM(E4:E15)</f>
        <v>0</v>
      </c>
      <c r="F16" s="14">
        <f>SUM(F4:F15)</f>
        <v>0</v>
      </c>
      <c r="G16" s="14">
        <f>SUM(G4:G15)</f>
        <v>0</v>
      </c>
      <c r="H16" s="17" t="e">
        <f t="shared" si="0"/>
        <v>#DIV/0!</v>
      </c>
      <c r="I16" s="14">
        <f>SUM(I4:I15)</f>
        <v>0</v>
      </c>
      <c r="J16" s="17" t="e">
        <f t="shared" si="1"/>
        <v>#DIV/0!</v>
      </c>
      <c r="K16" s="14">
        <f>参数表!C$5*C16</f>
        <v>0</v>
      </c>
      <c r="L16" s="14">
        <f>SUM(L4:L15)</f>
        <v>0</v>
      </c>
      <c r="M16" s="17" t="e">
        <f t="shared" si="4"/>
        <v>#DIV/0!</v>
      </c>
      <c r="N16" s="14">
        <f>参数表!E$5*C16</f>
        <v>0</v>
      </c>
      <c r="O16" s="14">
        <f>SUM(O4:O15)</f>
        <v>0</v>
      </c>
      <c r="P16" s="17" t="e">
        <f t="shared" si="5"/>
        <v>#DIV/0!</v>
      </c>
      <c r="Q16" s="14">
        <f>参数表!G$5*C16</f>
        <v>0</v>
      </c>
      <c r="R16" s="14">
        <f>SUM(R4:R15)</f>
        <v>0</v>
      </c>
      <c r="S16" s="17" t="e">
        <f t="shared" si="6"/>
        <v>#DIV/0!</v>
      </c>
      <c r="T16" s="14">
        <f>参数表!I$5*C16</f>
        <v>0</v>
      </c>
      <c r="U16" s="14">
        <f>SUM(U4:U15)</f>
        <v>0</v>
      </c>
      <c r="V16" s="17" t="e">
        <f t="shared" si="7"/>
        <v>#DIV/0!</v>
      </c>
      <c r="W16" s="14">
        <f>参数表!K$5*C16</f>
        <v>0</v>
      </c>
      <c r="X16" s="14">
        <f>SUM(X4:X15)</f>
        <v>0</v>
      </c>
      <c r="Y16" s="17" t="e">
        <f t="shared" si="8"/>
        <v>#DIV/0!</v>
      </c>
      <c r="Z16" s="22"/>
    </row>
    <row r="17" spans="1:33" s="9" customFormat="1" ht="12.5">
      <c r="K17" s="20"/>
    </row>
    <row r="18" spans="1:33" s="11" customFormat="1" ht="14.25" customHeight="1">
      <c r="A18" s="35" t="s">
        <v>34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</row>
    <row r="19" spans="1:33">
      <c r="A19" s="36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</row>
    <row r="20" spans="1:33">
      <c r="A20" s="36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</row>
    <row r="21" spans="1:33">
      <c r="A21" s="36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</row>
    <row r="22" spans="1:33">
      <c r="A22" s="36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</row>
    <row r="23" spans="1:33">
      <c r="A23" s="36"/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</row>
    <row r="24" spans="1:33">
      <c r="A24" s="36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</row>
    <row r="25" spans="1:3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</row>
    <row r="26" spans="1:33" ht="14.25" customHeight="1">
      <c r="A26" s="35" t="s">
        <v>29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</row>
    <row r="27" spans="1:33">
      <c r="A27" s="35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</row>
    <row r="28" spans="1:33">
      <c r="A28" s="35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</row>
    <row r="29" spans="1:33">
      <c r="A29" s="35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</row>
    <row r="30" spans="1:33">
      <c r="A30" s="35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</row>
    <row r="31" spans="1:33">
      <c r="A31" s="35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</row>
  </sheetData>
  <sheetProtection password="CA3A" sheet="1" objects="1" scenarios="1"/>
  <protectedRanges>
    <protectedRange sqref="B4:C15 E4:F15 I4:I15 L4:L15 O4:O15 R4:R15 U4:U15 X4:X15 Z4:Z15" name="区域1_1"/>
    <protectedRange sqref="B4:C13" name="区域1_1_1"/>
    <protectedRange sqref="E4:F13" name="区域1_1_2"/>
    <protectedRange sqref="I4:I13" name="区域1_1_3"/>
    <protectedRange sqref="L4:L13" name="区域1_1_4"/>
    <protectedRange sqref="O4:O13" name="区域1_1_5"/>
    <protectedRange sqref="R4:R13" name="区域1_1_6"/>
    <protectedRange sqref="U4:U13" name="区域1_1_7"/>
    <protectedRange sqref="X4:X13" name="区域1_1_8"/>
  </protectedRanges>
  <mergeCells count="12">
    <mergeCell ref="A26:L31"/>
    <mergeCell ref="A1:Q1"/>
    <mergeCell ref="E2:F2"/>
    <mergeCell ref="K2:M2"/>
    <mergeCell ref="N2:P2"/>
    <mergeCell ref="Q2:S2"/>
    <mergeCell ref="W2:Y2"/>
    <mergeCell ref="B2:B3"/>
    <mergeCell ref="C2:C3"/>
    <mergeCell ref="Z2:Z3"/>
    <mergeCell ref="A18:L24"/>
    <mergeCell ref="T2:V2"/>
  </mergeCells>
  <phoneticPr fontId="6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Z31"/>
  <sheetViews>
    <sheetView workbookViewId="0">
      <selection activeCell="M20" sqref="M20"/>
    </sheetView>
  </sheetViews>
  <sheetFormatPr defaultColWidth="9" defaultRowHeight="15"/>
  <cols>
    <col min="1" max="1" width="6.33203125" customWidth="1"/>
    <col min="2" max="2" width="5.25" customWidth="1"/>
    <col min="3" max="3" width="6" customWidth="1"/>
    <col min="4" max="4" width="7.33203125" bestFit="1" customWidth="1"/>
    <col min="5" max="5" width="6.33203125" customWidth="1"/>
    <col min="6" max="6" width="5.83203125" customWidth="1"/>
    <col min="7" max="7" width="6.75" customWidth="1"/>
    <col min="8" max="8" width="6.33203125" customWidth="1"/>
    <col min="9" max="9" width="8" bestFit="1" customWidth="1"/>
    <col min="10" max="10" width="6.25" customWidth="1"/>
    <col min="11" max="11" width="6" customWidth="1"/>
    <col min="12" max="12" width="5.5" customWidth="1"/>
    <col min="13" max="13" width="7" customWidth="1"/>
    <col min="14" max="14" width="7.08203125" customWidth="1"/>
    <col min="15" max="15" width="6.25" customWidth="1"/>
    <col min="16" max="16" width="6.08203125" customWidth="1"/>
    <col min="17" max="17" width="5.58203125" customWidth="1"/>
    <col min="18" max="18" width="5" customWidth="1"/>
    <col min="19" max="19" width="6.83203125" customWidth="1"/>
    <col min="20" max="20" width="5.83203125" customWidth="1"/>
    <col min="21" max="21" width="5.58203125" customWidth="1"/>
    <col min="22" max="22" width="6.25" customWidth="1"/>
    <col min="23" max="23" width="6" customWidth="1"/>
    <col min="24" max="24" width="5.25" customWidth="1"/>
    <col min="25" max="25" width="6.33203125" customWidth="1"/>
    <col min="26" max="26" width="9.75" customWidth="1"/>
  </cols>
  <sheetData>
    <row r="1" spans="1:26" ht="27.75" customHeight="1">
      <c r="A1" s="39" t="s">
        <v>35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6" s="9" customFormat="1" ht="13">
      <c r="A2" s="12" t="s">
        <v>1</v>
      </c>
      <c r="B2" s="31" t="s">
        <v>2</v>
      </c>
      <c r="C2" s="31" t="s">
        <v>3</v>
      </c>
      <c r="D2" s="13" t="s">
        <v>4</v>
      </c>
      <c r="E2" s="37" t="s">
        <v>5</v>
      </c>
      <c r="F2" s="38"/>
      <c r="G2" s="12" t="s">
        <v>6</v>
      </c>
      <c r="H2" s="12" t="s">
        <v>7</v>
      </c>
      <c r="I2" s="12" t="s">
        <v>8</v>
      </c>
      <c r="J2" s="12" t="s">
        <v>9</v>
      </c>
      <c r="K2" s="38" t="str">
        <f>参数表!B6</f>
        <v>5年级第1题</v>
      </c>
      <c r="L2" s="38"/>
      <c r="M2" s="38"/>
      <c r="N2" s="38" t="str">
        <f>参数表!D6</f>
        <v>5年级第2题</v>
      </c>
      <c r="O2" s="38"/>
      <c r="P2" s="38"/>
      <c r="Q2" s="38" t="str">
        <f>参数表!F6</f>
        <v>5年级第3题</v>
      </c>
      <c r="R2" s="38"/>
      <c r="S2" s="38"/>
      <c r="T2" s="37" t="str">
        <f>参数表!H6</f>
        <v>5年级第4题</v>
      </c>
      <c r="U2" s="38"/>
      <c r="V2" s="38"/>
      <c r="W2" s="37" t="str">
        <f>参数表!J6</f>
        <v>5年级第5题</v>
      </c>
      <c r="X2" s="38"/>
      <c r="Y2" s="38"/>
      <c r="Z2" s="40" t="s">
        <v>10</v>
      </c>
    </row>
    <row r="3" spans="1:26" s="9" customFormat="1" ht="13">
      <c r="A3" s="13"/>
      <c r="B3" s="32"/>
      <c r="C3" s="32"/>
      <c r="D3" s="13"/>
      <c r="E3" s="13">
        <v>100</v>
      </c>
      <c r="F3" s="13" t="s">
        <v>33</v>
      </c>
      <c r="G3" s="13"/>
      <c r="H3" s="13"/>
      <c r="I3" s="13" t="s">
        <v>12</v>
      </c>
      <c r="J3" s="13"/>
      <c r="K3" s="12" t="s">
        <v>13</v>
      </c>
      <c r="L3" s="12" t="s">
        <v>14</v>
      </c>
      <c r="M3" s="12" t="s">
        <v>15</v>
      </c>
      <c r="N3" s="12" t="s">
        <v>13</v>
      </c>
      <c r="O3" s="12" t="s">
        <v>14</v>
      </c>
      <c r="P3" s="12" t="s">
        <v>15</v>
      </c>
      <c r="Q3" s="12" t="s">
        <v>13</v>
      </c>
      <c r="R3" s="12" t="s">
        <v>14</v>
      </c>
      <c r="S3" s="12" t="s">
        <v>15</v>
      </c>
      <c r="T3" s="12" t="s">
        <v>13</v>
      </c>
      <c r="U3" s="12" t="s">
        <v>14</v>
      </c>
      <c r="V3" s="12" t="s">
        <v>15</v>
      </c>
      <c r="W3" s="12" t="s">
        <v>13</v>
      </c>
      <c r="X3" s="12" t="s">
        <v>14</v>
      </c>
      <c r="Y3" s="12" t="s">
        <v>15</v>
      </c>
      <c r="Z3" s="41"/>
    </row>
    <row r="4" spans="1:26" s="9" customFormat="1" ht="12.5">
      <c r="A4" s="14" t="s">
        <v>16</v>
      </c>
      <c r="B4" s="15"/>
      <c r="C4" s="15"/>
      <c r="D4" s="16" t="e">
        <f>(L4+O4+R4+U4+X4)/C4</f>
        <v>#DIV/0!</v>
      </c>
      <c r="E4" s="15"/>
      <c r="F4" s="15"/>
      <c r="G4" s="14">
        <f>E4+F4</f>
        <v>0</v>
      </c>
      <c r="H4" s="17" t="e">
        <f t="shared" ref="H4:H16" si="0">G4/C4</f>
        <v>#DIV/0!</v>
      </c>
      <c r="I4" s="15"/>
      <c r="J4" s="17" t="e">
        <f t="shared" ref="J4:J16" si="1">I4/C4</f>
        <v>#DIV/0!</v>
      </c>
      <c r="K4" s="14">
        <f>参数表!C$6*C4</f>
        <v>0</v>
      </c>
      <c r="L4" s="15"/>
      <c r="M4" s="17" t="e">
        <f>L4/K4</f>
        <v>#DIV/0!</v>
      </c>
      <c r="N4" s="14">
        <f>参数表!E$6*C4</f>
        <v>0</v>
      </c>
      <c r="O4" s="15"/>
      <c r="P4" s="17" t="e">
        <f>O4/N4</f>
        <v>#DIV/0!</v>
      </c>
      <c r="Q4" s="14">
        <f>参数表!G$6*C4</f>
        <v>0</v>
      </c>
      <c r="R4" s="15"/>
      <c r="S4" s="17" t="e">
        <f>R4/Q4</f>
        <v>#DIV/0!</v>
      </c>
      <c r="T4" s="14">
        <f>参数表!I$6*C4</f>
        <v>0</v>
      </c>
      <c r="U4" s="15"/>
      <c r="V4" s="17" t="e">
        <f>U4/T4</f>
        <v>#DIV/0!</v>
      </c>
      <c r="W4" s="14">
        <f>参数表!K$6*C4</f>
        <v>0</v>
      </c>
      <c r="X4" s="15"/>
      <c r="Y4" s="17" t="e">
        <f>X4/W4</f>
        <v>#DIV/0!</v>
      </c>
      <c r="Z4" s="21"/>
    </row>
    <row r="5" spans="1:26" s="9" customFormat="1" ht="12.5">
      <c r="A5" s="14" t="s">
        <v>17</v>
      </c>
      <c r="B5" s="15"/>
      <c r="C5" s="15"/>
      <c r="D5" s="16" t="e">
        <f t="shared" ref="D5:D16" si="2">(L5+O5+R5+U5+X5)/C5</f>
        <v>#DIV/0!</v>
      </c>
      <c r="E5" s="15"/>
      <c r="F5" s="15"/>
      <c r="G5" s="14">
        <f t="shared" ref="G5:G15" si="3">E5+F5</f>
        <v>0</v>
      </c>
      <c r="H5" s="17" t="e">
        <f t="shared" si="0"/>
        <v>#DIV/0!</v>
      </c>
      <c r="I5" s="15"/>
      <c r="J5" s="17" t="e">
        <f t="shared" si="1"/>
        <v>#DIV/0!</v>
      </c>
      <c r="K5" s="14">
        <f>参数表!C$6*C5</f>
        <v>0</v>
      </c>
      <c r="L5" s="15"/>
      <c r="M5" s="17" t="e">
        <f t="shared" ref="M5:M16" si="4">L5/K5</f>
        <v>#DIV/0!</v>
      </c>
      <c r="N5" s="14">
        <f>参数表!E$6*C5</f>
        <v>0</v>
      </c>
      <c r="O5" s="15"/>
      <c r="P5" s="17" t="e">
        <f t="shared" ref="P5:P16" si="5">O5/N5</f>
        <v>#DIV/0!</v>
      </c>
      <c r="Q5" s="14">
        <f>参数表!G$6*C5</f>
        <v>0</v>
      </c>
      <c r="R5" s="15"/>
      <c r="S5" s="17" t="e">
        <f t="shared" ref="S5:S16" si="6">R5/Q5</f>
        <v>#DIV/0!</v>
      </c>
      <c r="T5" s="14">
        <f>参数表!I$6*C5</f>
        <v>0</v>
      </c>
      <c r="U5" s="15"/>
      <c r="V5" s="17" t="e">
        <f t="shared" ref="V5:V16" si="7">U5/T5</f>
        <v>#DIV/0!</v>
      </c>
      <c r="W5" s="14">
        <f>参数表!K$6*C5</f>
        <v>0</v>
      </c>
      <c r="X5" s="15"/>
      <c r="Y5" s="17" t="e">
        <f t="shared" ref="Y5:Y16" si="8">X5/W5</f>
        <v>#DIV/0!</v>
      </c>
      <c r="Z5" s="21"/>
    </row>
    <row r="6" spans="1:26" s="9" customFormat="1" ht="12.5">
      <c r="A6" s="14" t="s">
        <v>18</v>
      </c>
      <c r="B6" s="15"/>
      <c r="C6" s="15"/>
      <c r="D6" s="16" t="e">
        <f t="shared" si="2"/>
        <v>#DIV/0!</v>
      </c>
      <c r="E6" s="15"/>
      <c r="F6" s="15"/>
      <c r="G6" s="14">
        <f t="shared" si="3"/>
        <v>0</v>
      </c>
      <c r="H6" s="17" t="e">
        <f t="shared" si="0"/>
        <v>#DIV/0!</v>
      </c>
      <c r="I6" s="15"/>
      <c r="J6" s="17" t="e">
        <f t="shared" si="1"/>
        <v>#DIV/0!</v>
      </c>
      <c r="K6" s="14">
        <f>参数表!C$6*C6</f>
        <v>0</v>
      </c>
      <c r="L6" s="15"/>
      <c r="M6" s="17" t="e">
        <f t="shared" si="4"/>
        <v>#DIV/0!</v>
      </c>
      <c r="N6" s="14">
        <f>参数表!E$6*C6</f>
        <v>0</v>
      </c>
      <c r="O6" s="15"/>
      <c r="P6" s="17" t="e">
        <f t="shared" si="5"/>
        <v>#DIV/0!</v>
      </c>
      <c r="Q6" s="14">
        <f>参数表!G$6*C6</f>
        <v>0</v>
      </c>
      <c r="R6" s="15"/>
      <c r="S6" s="17" t="e">
        <f t="shared" si="6"/>
        <v>#DIV/0!</v>
      </c>
      <c r="T6" s="14">
        <f>参数表!I$6*C6</f>
        <v>0</v>
      </c>
      <c r="U6" s="15"/>
      <c r="V6" s="17" t="e">
        <f t="shared" si="7"/>
        <v>#DIV/0!</v>
      </c>
      <c r="W6" s="14">
        <f>参数表!K$6*C6</f>
        <v>0</v>
      </c>
      <c r="X6" s="15"/>
      <c r="Y6" s="17" t="e">
        <f t="shared" si="8"/>
        <v>#DIV/0!</v>
      </c>
      <c r="Z6" s="21"/>
    </row>
    <row r="7" spans="1:26" s="9" customFormat="1" ht="12.5">
      <c r="A7" s="14" t="s">
        <v>19</v>
      </c>
      <c r="B7" s="15"/>
      <c r="C7" s="15"/>
      <c r="D7" s="16" t="e">
        <f t="shared" si="2"/>
        <v>#DIV/0!</v>
      </c>
      <c r="E7" s="15"/>
      <c r="F7" s="15"/>
      <c r="G7" s="14">
        <f t="shared" si="3"/>
        <v>0</v>
      </c>
      <c r="H7" s="17" t="e">
        <f t="shared" si="0"/>
        <v>#DIV/0!</v>
      </c>
      <c r="I7" s="15"/>
      <c r="J7" s="17" t="e">
        <f t="shared" si="1"/>
        <v>#DIV/0!</v>
      </c>
      <c r="K7" s="14">
        <f>参数表!C$6*C7</f>
        <v>0</v>
      </c>
      <c r="L7" s="15"/>
      <c r="M7" s="17" t="e">
        <f t="shared" si="4"/>
        <v>#DIV/0!</v>
      </c>
      <c r="N7" s="14">
        <f>参数表!E$6*C7</f>
        <v>0</v>
      </c>
      <c r="O7" s="15"/>
      <c r="P7" s="17" t="e">
        <f t="shared" si="5"/>
        <v>#DIV/0!</v>
      </c>
      <c r="Q7" s="14">
        <f>参数表!G$6*C7</f>
        <v>0</v>
      </c>
      <c r="R7" s="15"/>
      <c r="S7" s="17" t="e">
        <f t="shared" si="6"/>
        <v>#DIV/0!</v>
      </c>
      <c r="T7" s="14">
        <f>参数表!I$6*C7</f>
        <v>0</v>
      </c>
      <c r="U7" s="15"/>
      <c r="V7" s="17" t="e">
        <f t="shared" si="7"/>
        <v>#DIV/0!</v>
      </c>
      <c r="W7" s="14">
        <f>参数表!K$6*C7</f>
        <v>0</v>
      </c>
      <c r="X7" s="15"/>
      <c r="Y7" s="17" t="e">
        <f t="shared" si="8"/>
        <v>#DIV/0!</v>
      </c>
      <c r="Z7" s="21"/>
    </row>
    <row r="8" spans="1:26" s="9" customFormat="1" ht="12.5">
      <c r="A8" s="14" t="s">
        <v>20</v>
      </c>
      <c r="B8" s="15"/>
      <c r="C8" s="15"/>
      <c r="D8" s="16" t="e">
        <f t="shared" si="2"/>
        <v>#DIV/0!</v>
      </c>
      <c r="E8" s="15"/>
      <c r="F8" s="15"/>
      <c r="G8" s="14">
        <f t="shared" si="3"/>
        <v>0</v>
      </c>
      <c r="H8" s="17" t="e">
        <f t="shared" si="0"/>
        <v>#DIV/0!</v>
      </c>
      <c r="I8" s="15"/>
      <c r="J8" s="17" t="e">
        <f t="shared" si="1"/>
        <v>#DIV/0!</v>
      </c>
      <c r="K8" s="14">
        <f>参数表!C$6*C8</f>
        <v>0</v>
      </c>
      <c r="L8" s="15"/>
      <c r="M8" s="17" t="e">
        <f t="shared" si="4"/>
        <v>#DIV/0!</v>
      </c>
      <c r="N8" s="14">
        <f>参数表!E$6*C8</f>
        <v>0</v>
      </c>
      <c r="O8" s="15"/>
      <c r="P8" s="17" t="e">
        <f t="shared" si="5"/>
        <v>#DIV/0!</v>
      </c>
      <c r="Q8" s="14">
        <f>参数表!G$6*C8</f>
        <v>0</v>
      </c>
      <c r="R8" s="15"/>
      <c r="S8" s="17" t="e">
        <f t="shared" si="6"/>
        <v>#DIV/0!</v>
      </c>
      <c r="T8" s="14">
        <f>参数表!I$6*C8</f>
        <v>0</v>
      </c>
      <c r="U8" s="15"/>
      <c r="V8" s="17" t="e">
        <f t="shared" si="7"/>
        <v>#DIV/0!</v>
      </c>
      <c r="W8" s="14">
        <f>参数表!K$6*C8</f>
        <v>0</v>
      </c>
      <c r="X8" s="15"/>
      <c r="Y8" s="17" t="e">
        <f t="shared" si="8"/>
        <v>#DIV/0!</v>
      </c>
      <c r="Z8" s="21"/>
    </row>
    <row r="9" spans="1:26" s="9" customFormat="1" ht="12.5">
      <c r="A9" s="14" t="s">
        <v>21</v>
      </c>
      <c r="B9" s="15"/>
      <c r="C9" s="15"/>
      <c r="D9" s="16" t="e">
        <f t="shared" si="2"/>
        <v>#DIV/0!</v>
      </c>
      <c r="E9" s="15"/>
      <c r="F9" s="15"/>
      <c r="G9" s="14">
        <f t="shared" si="3"/>
        <v>0</v>
      </c>
      <c r="H9" s="17" t="e">
        <f t="shared" si="0"/>
        <v>#DIV/0!</v>
      </c>
      <c r="I9" s="15"/>
      <c r="J9" s="17" t="e">
        <f t="shared" si="1"/>
        <v>#DIV/0!</v>
      </c>
      <c r="K9" s="14">
        <f>参数表!C$6*C9</f>
        <v>0</v>
      </c>
      <c r="L9" s="15"/>
      <c r="M9" s="17" t="e">
        <f t="shared" si="4"/>
        <v>#DIV/0!</v>
      </c>
      <c r="N9" s="14">
        <f>参数表!E$6*C9</f>
        <v>0</v>
      </c>
      <c r="O9" s="15"/>
      <c r="P9" s="17" t="e">
        <f t="shared" si="5"/>
        <v>#DIV/0!</v>
      </c>
      <c r="Q9" s="14">
        <f>参数表!G$6*C9</f>
        <v>0</v>
      </c>
      <c r="R9" s="15"/>
      <c r="S9" s="17" t="e">
        <f t="shared" si="6"/>
        <v>#DIV/0!</v>
      </c>
      <c r="T9" s="14">
        <f>参数表!I$6*C9</f>
        <v>0</v>
      </c>
      <c r="U9" s="15"/>
      <c r="V9" s="17" t="e">
        <f t="shared" si="7"/>
        <v>#DIV/0!</v>
      </c>
      <c r="W9" s="14">
        <f>参数表!K$6*C9</f>
        <v>0</v>
      </c>
      <c r="X9" s="15"/>
      <c r="Y9" s="17" t="e">
        <f t="shared" si="8"/>
        <v>#DIV/0!</v>
      </c>
      <c r="Z9" s="21"/>
    </row>
    <row r="10" spans="1:26" s="9" customFormat="1" ht="12.5">
      <c r="A10" s="14" t="s">
        <v>22</v>
      </c>
      <c r="B10" s="15"/>
      <c r="C10" s="15"/>
      <c r="D10" s="16" t="e">
        <f t="shared" si="2"/>
        <v>#DIV/0!</v>
      </c>
      <c r="E10" s="15"/>
      <c r="F10" s="15"/>
      <c r="G10" s="14">
        <f t="shared" si="3"/>
        <v>0</v>
      </c>
      <c r="H10" s="17" t="e">
        <f t="shared" si="0"/>
        <v>#DIV/0!</v>
      </c>
      <c r="I10" s="15"/>
      <c r="J10" s="17" t="e">
        <f t="shared" si="1"/>
        <v>#DIV/0!</v>
      </c>
      <c r="K10" s="14">
        <f>参数表!C$6*C10</f>
        <v>0</v>
      </c>
      <c r="L10" s="15"/>
      <c r="M10" s="17" t="e">
        <f t="shared" si="4"/>
        <v>#DIV/0!</v>
      </c>
      <c r="N10" s="14">
        <f>参数表!E$6*C10</f>
        <v>0</v>
      </c>
      <c r="O10" s="15"/>
      <c r="P10" s="17" t="e">
        <f t="shared" si="5"/>
        <v>#DIV/0!</v>
      </c>
      <c r="Q10" s="14">
        <f>参数表!G$6*C10</f>
        <v>0</v>
      </c>
      <c r="R10" s="15"/>
      <c r="S10" s="17" t="e">
        <f t="shared" si="6"/>
        <v>#DIV/0!</v>
      </c>
      <c r="T10" s="14">
        <f>参数表!I$6*C10</f>
        <v>0</v>
      </c>
      <c r="U10" s="15"/>
      <c r="V10" s="17" t="e">
        <f t="shared" si="7"/>
        <v>#DIV/0!</v>
      </c>
      <c r="W10" s="14">
        <f>参数表!K$6*C10</f>
        <v>0</v>
      </c>
      <c r="X10" s="15"/>
      <c r="Y10" s="17" t="e">
        <f t="shared" si="8"/>
        <v>#DIV/0!</v>
      </c>
      <c r="Z10" s="21"/>
    </row>
    <row r="11" spans="1:26" s="9" customFormat="1" ht="12.5">
      <c r="A11" s="14" t="s">
        <v>23</v>
      </c>
      <c r="B11" s="15"/>
      <c r="C11" s="15"/>
      <c r="D11" s="16" t="e">
        <f t="shared" si="2"/>
        <v>#DIV/0!</v>
      </c>
      <c r="E11" s="15"/>
      <c r="F11" s="15"/>
      <c r="G11" s="14">
        <f t="shared" si="3"/>
        <v>0</v>
      </c>
      <c r="H11" s="17" t="e">
        <f t="shared" si="0"/>
        <v>#DIV/0!</v>
      </c>
      <c r="I11" s="15"/>
      <c r="J11" s="17" t="e">
        <f t="shared" si="1"/>
        <v>#DIV/0!</v>
      </c>
      <c r="K11" s="14">
        <f>参数表!C$6*C11</f>
        <v>0</v>
      </c>
      <c r="L11" s="15"/>
      <c r="M11" s="17" t="e">
        <f t="shared" si="4"/>
        <v>#DIV/0!</v>
      </c>
      <c r="N11" s="14">
        <f>参数表!E$6*C11</f>
        <v>0</v>
      </c>
      <c r="O11" s="15"/>
      <c r="P11" s="17" t="e">
        <f t="shared" si="5"/>
        <v>#DIV/0!</v>
      </c>
      <c r="Q11" s="14">
        <f>参数表!G$6*C11</f>
        <v>0</v>
      </c>
      <c r="R11" s="15"/>
      <c r="S11" s="17" t="e">
        <f t="shared" si="6"/>
        <v>#DIV/0!</v>
      </c>
      <c r="T11" s="14">
        <f>参数表!I$6*C11</f>
        <v>0</v>
      </c>
      <c r="U11" s="15"/>
      <c r="V11" s="17" t="e">
        <f t="shared" si="7"/>
        <v>#DIV/0!</v>
      </c>
      <c r="W11" s="14">
        <f>参数表!K$6*C11</f>
        <v>0</v>
      </c>
      <c r="X11" s="15"/>
      <c r="Y11" s="17" t="e">
        <f t="shared" si="8"/>
        <v>#DIV/0!</v>
      </c>
      <c r="Z11" s="21"/>
    </row>
    <row r="12" spans="1:26" s="9" customFormat="1" ht="12.5">
      <c r="A12" s="14" t="s">
        <v>24</v>
      </c>
      <c r="B12" s="15"/>
      <c r="C12" s="15"/>
      <c r="D12" s="16" t="e">
        <f t="shared" si="2"/>
        <v>#DIV/0!</v>
      </c>
      <c r="E12" s="15"/>
      <c r="F12" s="15"/>
      <c r="G12" s="14">
        <f t="shared" si="3"/>
        <v>0</v>
      </c>
      <c r="H12" s="17" t="e">
        <f t="shared" si="0"/>
        <v>#DIV/0!</v>
      </c>
      <c r="I12" s="15"/>
      <c r="J12" s="17" t="e">
        <f t="shared" si="1"/>
        <v>#DIV/0!</v>
      </c>
      <c r="K12" s="14">
        <f>参数表!C$6*C12</f>
        <v>0</v>
      </c>
      <c r="L12" s="15"/>
      <c r="M12" s="17" t="e">
        <f t="shared" si="4"/>
        <v>#DIV/0!</v>
      </c>
      <c r="N12" s="14">
        <f>参数表!E$6*C12</f>
        <v>0</v>
      </c>
      <c r="O12" s="15"/>
      <c r="P12" s="17" t="e">
        <f t="shared" si="5"/>
        <v>#DIV/0!</v>
      </c>
      <c r="Q12" s="14">
        <f>参数表!G$6*C12</f>
        <v>0</v>
      </c>
      <c r="R12" s="15"/>
      <c r="S12" s="17" t="e">
        <f t="shared" si="6"/>
        <v>#DIV/0!</v>
      </c>
      <c r="T12" s="14">
        <f>参数表!I$6*C12</f>
        <v>0</v>
      </c>
      <c r="U12" s="15"/>
      <c r="V12" s="17" t="e">
        <f t="shared" si="7"/>
        <v>#DIV/0!</v>
      </c>
      <c r="W12" s="14">
        <f>参数表!K$6*C12</f>
        <v>0</v>
      </c>
      <c r="X12" s="15"/>
      <c r="Y12" s="17" t="e">
        <f t="shared" si="8"/>
        <v>#DIV/0!</v>
      </c>
      <c r="Z12" s="21"/>
    </row>
    <row r="13" spans="1:26" s="9" customFormat="1" ht="12.5">
      <c r="A13" s="14" t="s">
        <v>25</v>
      </c>
      <c r="B13" s="15"/>
      <c r="C13" s="15"/>
      <c r="D13" s="16" t="e">
        <f t="shared" si="2"/>
        <v>#DIV/0!</v>
      </c>
      <c r="E13" s="15"/>
      <c r="F13" s="15"/>
      <c r="G13" s="14">
        <f t="shared" si="3"/>
        <v>0</v>
      </c>
      <c r="H13" s="17" t="e">
        <f t="shared" si="0"/>
        <v>#DIV/0!</v>
      </c>
      <c r="I13" s="15"/>
      <c r="J13" s="17" t="e">
        <f t="shared" si="1"/>
        <v>#DIV/0!</v>
      </c>
      <c r="K13" s="14">
        <f>参数表!C$6*C13</f>
        <v>0</v>
      </c>
      <c r="L13" s="15"/>
      <c r="M13" s="17" t="e">
        <f t="shared" si="4"/>
        <v>#DIV/0!</v>
      </c>
      <c r="N13" s="14">
        <f>参数表!E$6*C13</f>
        <v>0</v>
      </c>
      <c r="O13" s="15"/>
      <c r="P13" s="17" t="e">
        <f t="shared" si="5"/>
        <v>#DIV/0!</v>
      </c>
      <c r="Q13" s="14">
        <f>参数表!G$6*C13</f>
        <v>0</v>
      </c>
      <c r="R13" s="15"/>
      <c r="S13" s="17" t="e">
        <f t="shared" si="6"/>
        <v>#DIV/0!</v>
      </c>
      <c r="T13" s="14">
        <f>参数表!I$6*C13</f>
        <v>0</v>
      </c>
      <c r="U13" s="15"/>
      <c r="V13" s="17" t="e">
        <f t="shared" si="7"/>
        <v>#DIV/0!</v>
      </c>
      <c r="W13" s="14">
        <f>参数表!K$6*C13</f>
        <v>0</v>
      </c>
      <c r="X13" s="15"/>
      <c r="Y13" s="17" t="e">
        <f t="shared" si="8"/>
        <v>#DIV/0!</v>
      </c>
      <c r="Z13" s="15"/>
    </row>
    <row r="14" spans="1:26" s="9" customFormat="1" ht="12.5">
      <c r="A14" s="14" t="s">
        <v>26</v>
      </c>
      <c r="B14" s="15"/>
      <c r="C14" s="15"/>
      <c r="D14" s="16" t="e">
        <f t="shared" si="2"/>
        <v>#DIV/0!</v>
      </c>
      <c r="E14" s="15"/>
      <c r="F14" s="15"/>
      <c r="G14" s="14">
        <f t="shared" si="3"/>
        <v>0</v>
      </c>
      <c r="H14" s="17" t="e">
        <f t="shared" si="0"/>
        <v>#DIV/0!</v>
      </c>
      <c r="I14" s="15"/>
      <c r="J14" s="17" t="e">
        <f t="shared" si="1"/>
        <v>#DIV/0!</v>
      </c>
      <c r="K14" s="14">
        <f>参数表!C$6*C14</f>
        <v>0</v>
      </c>
      <c r="L14" s="15"/>
      <c r="M14" s="17" t="e">
        <f t="shared" si="4"/>
        <v>#DIV/0!</v>
      </c>
      <c r="N14" s="14">
        <f>参数表!E$6*C14</f>
        <v>0</v>
      </c>
      <c r="O14" s="15"/>
      <c r="P14" s="17" t="e">
        <f t="shared" si="5"/>
        <v>#DIV/0!</v>
      </c>
      <c r="Q14" s="14">
        <f>参数表!G$6*C14</f>
        <v>0</v>
      </c>
      <c r="R14" s="15"/>
      <c r="S14" s="17" t="e">
        <f t="shared" si="6"/>
        <v>#DIV/0!</v>
      </c>
      <c r="T14" s="14">
        <f>参数表!I$6*C14</f>
        <v>0</v>
      </c>
      <c r="U14" s="15"/>
      <c r="V14" s="17" t="e">
        <f t="shared" si="7"/>
        <v>#DIV/0!</v>
      </c>
      <c r="W14" s="14">
        <f>参数表!K$6*C14</f>
        <v>0</v>
      </c>
      <c r="X14" s="15"/>
      <c r="Y14" s="17" t="e">
        <f t="shared" si="8"/>
        <v>#DIV/0!</v>
      </c>
      <c r="Z14" s="15"/>
    </row>
    <row r="15" spans="1:26" s="9" customFormat="1" ht="12.5">
      <c r="A15" s="14" t="s">
        <v>27</v>
      </c>
      <c r="B15" s="15"/>
      <c r="C15" s="15"/>
      <c r="D15" s="16" t="e">
        <f t="shared" si="2"/>
        <v>#DIV/0!</v>
      </c>
      <c r="E15" s="15"/>
      <c r="F15" s="15"/>
      <c r="G15" s="14">
        <f t="shared" si="3"/>
        <v>0</v>
      </c>
      <c r="H15" s="17" t="e">
        <f t="shared" si="0"/>
        <v>#DIV/0!</v>
      </c>
      <c r="I15" s="15"/>
      <c r="J15" s="17" t="e">
        <f t="shared" si="1"/>
        <v>#DIV/0!</v>
      </c>
      <c r="K15" s="14">
        <f>参数表!C$6*C15</f>
        <v>0</v>
      </c>
      <c r="L15" s="15"/>
      <c r="M15" s="17" t="e">
        <f t="shared" si="4"/>
        <v>#DIV/0!</v>
      </c>
      <c r="N15" s="14">
        <f>参数表!E$6*C15</f>
        <v>0</v>
      </c>
      <c r="O15" s="15"/>
      <c r="P15" s="17" t="e">
        <f t="shared" si="5"/>
        <v>#DIV/0!</v>
      </c>
      <c r="Q15" s="14">
        <f>参数表!G$6*C15</f>
        <v>0</v>
      </c>
      <c r="R15" s="15"/>
      <c r="S15" s="17" t="e">
        <f t="shared" si="6"/>
        <v>#DIV/0!</v>
      </c>
      <c r="T15" s="14">
        <f>参数表!I$6*C15</f>
        <v>0</v>
      </c>
      <c r="U15" s="15"/>
      <c r="V15" s="17" t="e">
        <f t="shared" si="7"/>
        <v>#DIV/0!</v>
      </c>
      <c r="W15" s="14">
        <f>参数表!K$6*C15</f>
        <v>0</v>
      </c>
      <c r="X15" s="15"/>
      <c r="Y15" s="17" t="e">
        <f t="shared" si="8"/>
        <v>#DIV/0!</v>
      </c>
      <c r="Z15" s="15"/>
    </row>
    <row r="16" spans="1:26" s="9" customFormat="1" ht="12.5">
      <c r="A16" s="18" t="s">
        <v>6</v>
      </c>
      <c r="B16" s="14">
        <f>SUM(B4:B15)</f>
        <v>0</v>
      </c>
      <c r="C16" s="14">
        <f>SUM(C4:C15)</f>
        <v>0</v>
      </c>
      <c r="D16" s="16" t="e">
        <f t="shared" si="2"/>
        <v>#DIV/0!</v>
      </c>
      <c r="E16" s="14">
        <f>SUM(E4:E15)</f>
        <v>0</v>
      </c>
      <c r="F16" s="14">
        <f>SUM(F4:F15)</f>
        <v>0</v>
      </c>
      <c r="G16" s="14">
        <f>SUM(G4:G15)</f>
        <v>0</v>
      </c>
      <c r="H16" s="17" t="e">
        <f t="shared" si="0"/>
        <v>#DIV/0!</v>
      </c>
      <c r="I16" s="14">
        <f>SUM(I4:I15)</f>
        <v>0</v>
      </c>
      <c r="J16" s="17" t="e">
        <f t="shared" si="1"/>
        <v>#DIV/0!</v>
      </c>
      <c r="K16" s="14">
        <f>参数表!C$6*C16</f>
        <v>0</v>
      </c>
      <c r="L16" s="14">
        <f>SUM(L4:L15)</f>
        <v>0</v>
      </c>
      <c r="M16" s="17" t="e">
        <f t="shared" si="4"/>
        <v>#DIV/0!</v>
      </c>
      <c r="N16" s="14">
        <f>参数表!E$6*C16</f>
        <v>0</v>
      </c>
      <c r="O16" s="14">
        <f>SUM(O4:O15)</f>
        <v>0</v>
      </c>
      <c r="P16" s="17" t="e">
        <f t="shared" si="5"/>
        <v>#DIV/0!</v>
      </c>
      <c r="Q16" s="14">
        <f>参数表!G$6*C16</f>
        <v>0</v>
      </c>
      <c r="R16" s="14">
        <f>SUM(R4:R15)</f>
        <v>0</v>
      </c>
      <c r="S16" s="17" t="e">
        <f t="shared" si="6"/>
        <v>#DIV/0!</v>
      </c>
      <c r="T16" s="14">
        <f>参数表!I$6*C16</f>
        <v>0</v>
      </c>
      <c r="U16" s="14">
        <f>SUM(U4:U15)</f>
        <v>0</v>
      </c>
      <c r="V16" s="17" t="e">
        <f t="shared" si="7"/>
        <v>#DIV/0!</v>
      </c>
      <c r="W16" s="14">
        <f>参数表!K$6*C16</f>
        <v>0</v>
      </c>
      <c r="X16" s="14">
        <f>SUM(X4:X15)</f>
        <v>0</v>
      </c>
      <c r="Y16" s="17" t="e">
        <f t="shared" si="8"/>
        <v>#DIV/0!</v>
      </c>
      <c r="Z16" s="22"/>
    </row>
    <row r="17" spans="1:26" s="9" customFormat="1" ht="12.5">
      <c r="K17" s="20"/>
    </row>
    <row r="18" spans="1:26" s="10" customFormat="1" ht="14.25" customHeight="1">
      <c r="A18" s="35" t="s">
        <v>34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/>
      <c r="N18"/>
      <c r="O18"/>
      <c r="P18"/>
      <c r="Q18"/>
      <c r="R18"/>
      <c r="S18"/>
      <c r="T18"/>
      <c r="U18"/>
      <c r="V18"/>
      <c r="W18"/>
      <c r="X18"/>
      <c r="Y18"/>
      <c r="Z18"/>
    </row>
    <row r="19" spans="1:26" s="11" customFormat="1">
      <c r="A19" s="36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/>
      <c r="N19"/>
      <c r="O19"/>
      <c r="P19"/>
      <c r="Q19"/>
      <c r="R19"/>
      <c r="S19"/>
      <c r="T19"/>
      <c r="U19"/>
      <c r="V19"/>
      <c r="W19"/>
      <c r="X19"/>
      <c r="Y19"/>
      <c r="Z19"/>
    </row>
    <row r="20" spans="1:26">
      <c r="A20" s="36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</row>
    <row r="21" spans="1:26">
      <c r="A21" s="36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</row>
    <row r="22" spans="1:26">
      <c r="A22" s="36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</row>
    <row r="23" spans="1:26">
      <c r="A23" s="36"/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</row>
    <row r="24" spans="1:26">
      <c r="A24" s="36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</row>
    <row r="25" spans="1:26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</row>
    <row r="26" spans="1:26" ht="14.25" customHeight="1">
      <c r="A26" s="35" t="s">
        <v>29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</row>
    <row r="27" spans="1:26">
      <c r="A27" s="35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</row>
    <row r="28" spans="1:26">
      <c r="A28" s="35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</row>
    <row r="29" spans="1:26">
      <c r="A29" s="35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</row>
    <row r="30" spans="1:26">
      <c r="A30" s="35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</row>
    <row r="31" spans="1:26">
      <c r="A31" s="35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</row>
  </sheetData>
  <sheetProtection password="CA3A" sheet="1" objects="1" scenarios="1"/>
  <protectedRanges>
    <protectedRange sqref="B4:C15 E4:F15 I4:I15 L4:L15 O4:O15 R4:R15 U4:U15 X4:X15 Z4:Z15" name="区域1_1"/>
    <protectedRange sqref="B4:C12" name="区域1_1_1"/>
    <protectedRange sqref="E4:F12" name="区域1_1_2"/>
    <protectedRange sqref="I4:I12" name="区域1_1_3"/>
    <protectedRange sqref="L4:L12" name="区域1_1_4"/>
    <protectedRange sqref="O4:O12" name="区域1_1_5"/>
    <protectedRange sqref="R4:R12" name="区域1_1_6"/>
    <protectedRange sqref="U4:U12" name="区域1_1_7"/>
    <protectedRange sqref="X4:X12" name="区域1_1_8"/>
    <protectedRange sqref="Z4:Z12" name="区域1_1_9"/>
  </protectedRanges>
  <mergeCells count="12">
    <mergeCell ref="A1:K1"/>
    <mergeCell ref="E2:F2"/>
    <mergeCell ref="K2:M2"/>
    <mergeCell ref="N2:P2"/>
    <mergeCell ref="Q2:S2"/>
    <mergeCell ref="W2:Y2"/>
    <mergeCell ref="B2:B3"/>
    <mergeCell ref="C2:C3"/>
    <mergeCell ref="Z2:Z3"/>
    <mergeCell ref="A26:L31"/>
    <mergeCell ref="A18:L24"/>
    <mergeCell ref="T2:V2"/>
  </mergeCells>
  <phoneticPr fontId="6" type="noConversion"/>
  <pageMargins left="0.75" right="0.75" top="1" bottom="1" header="0.5" footer="0.5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L6"/>
  <sheetViews>
    <sheetView workbookViewId="0">
      <selection activeCell="E4" sqref="E4"/>
    </sheetView>
  </sheetViews>
  <sheetFormatPr defaultColWidth="9" defaultRowHeight="14"/>
  <cols>
    <col min="1" max="1" width="5.5" style="1" bestFit="1" customWidth="1"/>
    <col min="2" max="2" width="13.83203125" style="1" bestFit="1" customWidth="1"/>
    <col min="3" max="3" width="5.5" style="1" bestFit="1" customWidth="1"/>
    <col min="4" max="4" width="12.25" style="1" customWidth="1"/>
    <col min="5" max="5" width="5.25" style="1" bestFit="1" customWidth="1"/>
    <col min="6" max="6" width="14.83203125" style="1" customWidth="1"/>
    <col min="7" max="7" width="5.25" style="1" bestFit="1" customWidth="1"/>
    <col min="8" max="8" width="17.25" style="1" customWidth="1"/>
    <col min="9" max="9" width="5.25" style="1" bestFit="1" customWidth="1"/>
    <col min="10" max="10" width="15.75" style="1" customWidth="1"/>
    <col min="11" max="11" width="5.25" style="1" bestFit="1" customWidth="1"/>
    <col min="12" max="16384" width="9" style="1"/>
  </cols>
  <sheetData>
    <row r="1" spans="1:12">
      <c r="A1" s="2" t="s">
        <v>36</v>
      </c>
      <c r="B1" s="3" t="s">
        <v>37</v>
      </c>
      <c r="C1" s="3" t="s">
        <v>38</v>
      </c>
      <c r="D1" s="4" t="s">
        <v>39</v>
      </c>
      <c r="E1" s="4" t="s">
        <v>38</v>
      </c>
      <c r="F1" s="5" t="s">
        <v>40</v>
      </c>
      <c r="G1" s="5" t="s">
        <v>38</v>
      </c>
      <c r="H1" s="6" t="s">
        <v>41</v>
      </c>
      <c r="I1" s="6" t="s">
        <v>38</v>
      </c>
      <c r="J1" s="7" t="s">
        <v>42</v>
      </c>
      <c r="K1" s="7" t="s">
        <v>38</v>
      </c>
      <c r="L1" s="8" t="s">
        <v>43</v>
      </c>
    </row>
    <row r="2" spans="1:12">
      <c r="A2" s="2">
        <v>1</v>
      </c>
      <c r="B2" s="3" t="s">
        <v>44</v>
      </c>
      <c r="C2" s="3">
        <v>32</v>
      </c>
      <c r="D2" s="4" t="s">
        <v>45</v>
      </c>
      <c r="E2" s="4">
        <v>24</v>
      </c>
      <c r="F2" s="5" t="s">
        <v>46</v>
      </c>
      <c r="G2" s="5">
        <v>8</v>
      </c>
      <c r="H2" s="6" t="s">
        <v>47</v>
      </c>
      <c r="I2" s="6">
        <v>4</v>
      </c>
      <c r="J2" s="7" t="s">
        <v>48</v>
      </c>
      <c r="K2" s="7">
        <v>32</v>
      </c>
      <c r="L2" s="8">
        <f>C2+E2+G2+I2+K2</f>
        <v>100</v>
      </c>
    </row>
    <row r="3" spans="1:12">
      <c r="A3" s="2">
        <v>2</v>
      </c>
      <c r="B3" s="3" t="s">
        <v>49</v>
      </c>
      <c r="C3" s="3">
        <v>30</v>
      </c>
      <c r="D3" s="4" t="s">
        <v>50</v>
      </c>
      <c r="E3" s="4">
        <v>24</v>
      </c>
      <c r="F3" s="5" t="s">
        <v>51</v>
      </c>
      <c r="G3" s="5">
        <v>8</v>
      </c>
      <c r="H3" s="6" t="s">
        <v>52</v>
      </c>
      <c r="I3" s="6">
        <v>11</v>
      </c>
      <c r="J3" s="7" t="s">
        <v>53</v>
      </c>
      <c r="K3" s="7">
        <v>27</v>
      </c>
      <c r="L3" s="8">
        <f>C3+E3+G3+I3+K3</f>
        <v>100</v>
      </c>
    </row>
    <row r="4" spans="1:12">
      <c r="A4" s="2">
        <v>3</v>
      </c>
      <c r="B4" s="3" t="s">
        <v>54</v>
      </c>
      <c r="C4" s="3">
        <v>28</v>
      </c>
      <c r="D4" s="4" t="s">
        <v>55</v>
      </c>
      <c r="E4" s="4">
        <v>28</v>
      </c>
      <c r="F4" s="5" t="s">
        <v>56</v>
      </c>
      <c r="G4" s="5">
        <v>8</v>
      </c>
      <c r="H4" s="6" t="s">
        <v>57</v>
      </c>
      <c r="I4" s="6">
        <v>7</v>
      </c>
      <c r="J4" s="7" t="s">
        <v>58</v>
      </c>
      <c r="K4" s="7">
        <v>29</v>
      </c>
      <c r="L4" s="8">
        <f>C4+E4+G4+I4+K4</f>
        <v>100</v>
      </c>
    </row>
    <row r="5" spans="1:12">
      <c r="A5" s="2">
        <v>4</v>
      </c>
      <c r="B5" s="3" t="s">
        <v>59</v>
      </c>
      <c r="C5" s="3">
        <v>29</v>
      </c>
      <c r="D5" s="4" t="s">
        <v>60</v>
      </c>
      <c r="E5" s="4">
        <v>23</v>
      </c>
      <c r="F5" s="5" t="s">
        <v>61</v>
      </c>
      <c r="G5" s="5">
        <v>8</v>
      </c>
      <c r="H5" s="6" t="s">
        <v>62</v>
      </c>
      <c r="I5" s="6">
        <v>10</v>
      </c>
      <c r="J5" s="7" t="s">
        <v>63</v>
      </c>
      <c r="K5" s="7">
        <v>30</v>
      </c>
      <c r="L5" s="8">
        <f>C5+E5+G5+I5+K5</f>
        <v>100</v>
      </c>
    </row>
    <row r="6" spans="1:12">
      <c r="A6" s="2">
        <v>5</v>
      </c>
      <c r="B6" s="3" t="s">
        <v>64</v>
      </c>
      <c r="C6" s="3">
        <v>23</v>
      </c>
      <c r="D6" s="4" t="s">
        <v>65</v>
      </c>
      <c r="E6" s="4">
        <v>24</v>
      </c>
      <c r="F6" s="5" t="s">
        <v>66</v>
      </c>
      <c r="G6" s="5">
        <v>10</v>
      </c>
      <c r="H6" s="6" t="s">
        <v>67</v>
      </c>
      <c r="I6" s="6">
        <v>13</v>
      </c>
      <c r="J6" s="7" t="s">
        <v>68</v>
      </c>
      <c r="K6" s="7">
        <v>30</v>
      </c>
      <c r="L6" s="8">
        <f>C6+E6+G6+I6+K6</f>
        <v>100</v>
      </c>
    </row>
  </sheetData>
  <sheetProtection password="CA3A" sheet="1" formatCells="0" formatColumns="0" formatRows="0" insertColumns="0" insertRows="0" insertHyperlinks="0" deleteColumns="0" deleteRows="0" sort="0" autoFilter="0" pivotTables="0"/>
  <protectedRanges>
    <protectedRange sqref="I3" name="区域2"/>
    <protectedRange sqref="C3 E3 G3 K3" name="区域1"/>
  </protectedRanges>
  <phoneticPr fontId="6" type="noConversion"/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一年级</vt:lpstr>
      <vt:lpstr>二年级</vt:lpstr>
      <vt:lpstr>三年级</vt:lpstr>
      <vt:lpstr>四年级</vt:lpstr>
      <vt:lpstr>五年级</vt:lpstr>
      <vt:lpstr>参数表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用户</cp:lastModifiedBy>
  <dcterms:created xsi:type="dcterms:W3CDTF">2011-01-18T04:47:08Z</dcterms:created>
  <dcterms:modified xsi:type="dcterms:W3CDTF">2019-06-27T01:37:11Z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2052-10.1.0.7401</vt:lpwstr>
  </property>
</Properties>
</file>